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9990" windowHeight="7605" activeTab="0"/>
  </bookViews>
  <sheets>
    <sheet name="#205A" sheetId="1" r:id="rId1"/>
    <sheet name="#205B" sheetId="2" r:id="rId2"/>
    <sheet name="#205C" sheetId="3" r:id="rId3"/>
    <sheet name="Success Rate Definition" sheetId="4" r:id="rId4"/>
  </sheets>
  <definedNames>
    <definedName name="_xlnm._FilterDatabase" localSheetId="0" hidden="1">'#205A'!$A$4:$C$777</definedName>
    <definedName name="_xlnm._FilterDatabase" localSheetId="1" hidden="1">'#205B'!$A$4:$C$35</definedName>
    <definedName name="_xlnm._FilterDatabase" localSheetId="2" hidden="1">'#205C'!$A$3:$C$805</definedName>
    <definedName name="_xlnm.Print_Area" localSheetId="2">'#205C'!$A$1:$G$814</definedName>
    <definedName name="_xlnm.Print_Titles" localSheetId="0">'#205A'!$4:$4</definedName>
    <definedName name="_xlnm.Print_Titles" localSheetId="2">'#205C'!$3:$3</definedName>
    <definedName name="RequestType">#REF!</definedName>
  </definedNames>
  <calcPr fullCalcOnLoad="1"/>
</workbook>
</file>

<file path=xl/sharedStrings.xml><?xml version="1.0" encoding="utf-8"?>
<sst xmlns="http://schemas.openxmlformats.org/spreadsheetml/2006/main" count="4863" uniqueCount="151">
  <si>
    <t>NIH Institutes / Centers</t>
  </si>
  <si>
    <t>Mechanism / Funding Source</t>
  </si>
  <si>
    <t>Activity Code</t>
  </si>
  <si>
    <t>Number of Applications Reviewed</t>
  </si>
  <si>
    <t>Number of Applications Awarded</t>
  </si>
  <si>
    <t>OD</t>
  </si>
  <si>
    <t>Roadmap</t>
  </si>
  <si>
    <t>Defined in this table as any grant mechanism other than Research Project Grants (RPGs).</t>
  </si>
  <si>
    <t>See Success Rate Definition Worksheet</t>
  </si>
  <si>
    <r>
      <rPr>
        <b/>
        <vertAlign val="superscript"/>
        <sz val="8"/>
        <rFont val="Calibri"/>
        <family val="2"/>
      </rPr>
      <t>3</t>
    </r>
    <r>
      <rPr>
        <b/>
        <sz val="8"/>
        <rFont val="Calibri"/>
        <family val="2"/>
      </rPr>
      <t>Success Rates</t>
    </r>
  </si>
  <si>
    <r>
      <rPr>
        <b/>
        <vertAlign val="superscript"/>
        <sz val="8"/>
        <rFont val="Calibri"/>
        <family val="2"/>
      </rPr>
      <t>4</t>
    </r>
    <r>
      <rPr>
        <b/>
        <sz val="8"/>
        <rFont val="Calibri"/>
        <family val="2"/>
      </rPr>
      <t>Total Funding</t>
    </r>
  </si>
  <si>
    <r>
      <rPr>
        <b/>
        <vertAlign val="superscript"/>
        <sz val="8"/>
        <rFont val="Calibri"/>
        <family val="2"/>
      </rPr>
      <t>1</t>
    </r>
    <r>
      <rPr>
        <b/>
        <sz val="8"/>
        <rFont val="Calibri"/>
        <family val="2"/>
      </rPr>
      <t>Research Project Grants</t>
    </r>
  </si>
  <si>
    <t>Total funding is the funding amount for each fiscal year, and not for the life of the project.</t>
  </si>
  <si>
    <r>
      <t>Success Rate</t>
    </r>
    <r>
      <rPr>
        <b/>
        <u val="single"/>
        <vertAlign val="superscript"/>
        <sz val="9"/>
        <color indexed="18"/>
        <rFont val="Calibri"/>
        <family val="2"/>
      </rPr>
      <t>3</t>
    </r>
  </si>
  <si>
    <t>Mechanism Total</t>
  </si>
  <si>
    <t>RPG, Other, Superfund</t>
  </si>
  <si>
    <t>Reimbursable - Total</t>
  </si>
  <si>
    <t>RPG, Other, Superfund, Reimbursable</t>
  </si>
  <si>
    <r>
      <rPr>
        <b/>
        <u val="single"/>
        <sz val="9"/>
        <color indexed="18"/>
        <rFont val="Calibri"/>
        <family val="2"/>
      </rPr>
      <t>Total Funding</t>
    </r>
    <r>
      <rPr>
        <b/>
        <u val="single"/>
        <vertAlign val="superscript"/>
        <sz val="9"/>
        <color indexed="18"/>
        <rFont val="Calibri"/>
        <family val="2"/>
      </rPr>
      <t>4</t>
    </r>
  </si>
  <si>
    <t>All NIH</t>
  </si>
  <si>
    <t>NCI</t>
  </si>
  <si>
    <t>RPG - Direct</t>
  </si>
  <si>
    <t>P01</t>
  </si>
  <si>
    <t>R01</t>
  </si>
  <si>
    <t>R03</t>
  </si>
  <si>
    <t>R15</t>
  </si>
  <si>
    <t>R21</t>
  </si>
  <si>
    <t>R33</t>
  </si>
  <si>
    <t>R37</t>
  </si>
  <si>
    <t>U01</t>
  </si>
  <si>
    <t>U19</t>
  </si>
  <si>
    <t>UA5</t>
  </si>
  <si>
    <t>UH2</t>
  </si>
  <si>
    <t>D43</t>
  </si>
  <si>
    <t>F31</t>
  </si>
  <si>
    <t>F32</t>
  </si>
  <si>
    <t>K01</t>
  </si>
  <si>
    <t>K05</t>
  </si>
  <si>
    <t>K07</t>
  </si>
  <si>
    <t>K08</t>
  </si>
  <si>
    <t>K12</t>
  </si>
  <si>
    <t>K18</t>
  </si>
  <si>
    <t>K22</t>
  </si>
  <si>
    <t>K23</t>
  </si>
  <si>
    <t>K24</t>
  </si>
  <si>
    <t>K25</t>
  </si>
  <si>
    <t>K99</t>
  </si>
  <si>
    <t>P20</t>
  </si>
  <si>
    <t>P30</t>
  </si>
  <si>
    <t>P50</t>
  </si>
  <si>
    <t>R13</t>
  </si>
  <si>
    <t>R25</t>
  </si>
  <si>
    <t>R41</t>
  </si>
  <si>
    <t>R42</t>
  </si>
  <si>
    <t>R43</t>
  </si>
  <si>
    <t>R44</t>
  </si>
  <si>
    <t>SI2</t>
  </si>
  <si>
    <t>T32</t>
  </si>
  <si>
    <t>U10</t>
  </si>
  <si>
    <t>U24</t>
  </si>
  <si>
    <t>U43</t>
  </si>
  <si>
    <t>U44</t>
  </si>
  <si>
    <t>U54</t>
  </si>
  <si>
    <t>NHLBI</t>
  </si>
  <si>
    <t>DP2</t>
  </si>
  <si>
    <t>R34</t>
  </si>
  <si>
    <t>F30</t>
  </si>
  <si>
    <t>F33</t>
  </si>
  <si>
    <t>K02</t>
  </si>
  <si>
    <t>R18</t>
  </si>
  <si>
    <t>R24</t>
  </si>
  <si>
    <t>SC1</t>
  </si>
  <si>
    <t>SC2</t>
  </si>
  <si>
    <t>T35</t>
  </si>
  <si>
    <t>NIDCR</t>
  </si>
  <si>
    <t>R56</t>
  </si>
  <si>
    <t>R90</t>
  </si>
  <si>
    <t>T90</t>
  </si>
  <si>
    <t>U13</t>
  </si>
  <si>
    <t>NIDDK</t>
  </si>
  <si>
    <t>DP3</t>
  </si>
  <si>
    <t>U34</t>
  </si>
  <si>
    <t>UC4</t>
  </si>
  <si>
    <t>UM1</t>
  </si>
  <si>
    <t>NINDS</t>
  </si>
  <si>
    <t>F05</t>
  </si>
  <si>
    <t>S11</t>
  </si>
  <si>
    <t>NIAID</t>
  </si>
  <si>
    <t>UC7</t>
  </si>
  <si>
    <t>NIGMS</t>
  </si>
  <si>
    <t>SC3</t>
  </si>
  <si>
    <t>T34</t>
  </si>
  <si>
    <t>T36</t>
  </si>
  <si>
    <t>NICHD</t>
  </si>
  <si>
    <t>G11</t>
  </si>
  <si>
    <t>P41</t>
  </si>
  <si>
    <t>NEI</t>
  </si>
  <si>
    <t>NIEHS</t>
  </si>
  <si>
    <t>RPG - Superfund</t>
  </si>
  <si>
    <t>P42</t>
  </si>
  <si>
    <t>Other - Superfund</t>
  </si>
  <si>
    <t>NIA</t>
  </si>
  <si>
    <t>R36</t>
  </si>
  <si>
    <t>NIAMS</t>
  </si>
  <si>
    <t>NIDCD</t>
  </si>
  <si>
    <t>NIMH</t>
  </si>
  <si>
    <t>NIDA</t>
  </si>
  <si>
    <t>DP1</t>
  </si>
  <si>
    <t>NIAAA</t>
  </si>
  <si>
    <t>P60</t>
  </si>
  <si>
    <t>NINR</t>
  </si>
  <si>
    <t>NHGRI</t>
  </si>
  <si>
    <t>U41</t>
  </si>
  <si>
    <t>NIBIB</t>
  </si>
  <si>
    <t>NCRR</t>
  </si>
  <si>
    <t>C06</t>
  </si>
  <si>
    <t>G12</t>
  </si>
  <si>
    <t>G20</t>
  </si>
  <si>
    <t>K26</t>
  </si>
  <si>
    <t>KL2</t>
  </si>
  <si>
    <t>P40</t>
  </si>
  <si>
    <t>P51</t>
  </si>
  <si>
    <t>S10</t>
  </si>
  <si>
    <t>U42</t>
  </si>
  <si>
    <t>UL1</t>
  </si>
  <si>
    <t>NCCAM</t>
  </si>
  <si>
    <t>NIMHD</t>
  </si>
  <si>
    <t>S21</t>
  </si>
  <si>
    <t>FIC</t>
  </si>
  <si>
    <t>D71</t>
  </si>
  <si>
    <t>NLM</t>
  </si>
  <si>
    <t>G08</t>
  </si>
  <si>
    <t>G13</t>
  </si>
  <si>
    <t>DP5</t>
  </si>
  <si>
    <t>TL1</t>
  </si>
  <si>
    <t>Grand Total of All NIH</t>
  </si>
  <si>
    <t>Data drawn from frozen F Y 2011 Success Rate file as of 12/05/2011.</t>
  </si>
  <si>
    <t>RPG - Reimbursable</t>
  </si>
  <si>
    <t>Defined as R00, R01, R03, R15, R21, R22, R23, R29, R33, R34, R35, R36, R37, R55, R56, RC1, RC2, RC3, RC4, RL1, RL2, RL5, RL9, P01, P42, PN1, UA5, UC1, UC2, UC4, UC7, UH2, UH3, UH5, UM1, U01, U19, U34, DP1, DP2, DP3, DP4, and DP5 .  Research projects were first coded to NLM in fiscal year 2007.</t>
  </si>
  <si>
    <r>
      <rPr>
        <b/>
        <vertAlign val="superscript"/>
        <sz val="8"/>
        <rFont val="Calibri"/>
        <family val="2"/>
      </rPr>
      <t>2</t>
    </r>
    <r>
      <rPr>
        <b/>
        <sz val="8"/>
        <rFont val="Calibri"/>
        <family val="2"/>
      </rPr>
      <t>Other Mechanisms</t>
    </r>
  </si>
  <si>
    <t>Total funding is the funding amount for each fiscal year, and not for the life of the project. Includes only awards made with Direct Budget Authority and  Superfund Budget Authority and excludes Reimbursable Funds.</t>
  </si>
  <si>
    <t>Other - Direct</t>
  </si>
  <si>
    <t>Other - Reimbursable</t>
  </si>
  <si>
    <r>
      <t>Success Rate</t>
    </r>
    <r>
      <rPr>
        <b/>
        <u val="single"/>
        <vertAlign val="superscript"/>
        <sz val="10"/>
        <color indexed="18"/>
        <rFont val="Calibri"/>
        <family val="2"/>
      </rPr>
      <t>3</t>
    </r>
  </si>
  <si>
    <r>
      <t>Total Funding</t>
    </r>
    <r>
      <rPr>
        <b/>
        <u val="single"/>
        <vertAlign val="superscript"/>
        <sz val="10"/>
        <color indexed="18"/>
        <rFont val="Calibri"/>
        <family val="2"/>
      </rPr>
      <t>4</t>
    </r>
  </si>
  <si>
    <t>Total funding is the funding amount for each fiscal year, and not for the life of the project. Includes only awards made with Reimbursable Funds (as well as Intra-Departmental Delegation of Authority Funds) and excludes Direct Budget Authority and  Superfund Budget Authority Funds .</t>
  </si>
  <si>
    <r>
      <rPr>
        <b/>
        <vertAlign val="superscript"/>
        <sz val="8"/>
        <rFont val="Calibri"/>
        <family val="2"/>
      </rPr>
      <t>2</t>
    </r>
    <r>
      <rPr>
        <b/>
        <sz val="8"/>
        <rFont val="Calibri"/>
        <family val="2"/>
      </rPr>
      <t>Other Mechanisms</t>
    </r>
  </si>
  <si>
    <r>
      <t>Success Rate</t>
    </r>
    <r>
      <rPr>
        <b/>
        <u val="single"/>
        <vertAlign val="superscript"/>
        <sz val="9"/>
        <color indexed="18"/>
        <rFont val="Calibri"/>
        <family val="2"/>
      </rPr>
      <t>3</t>
    </r>
  </si>
  <si>
    <r>
      <t>Total Funding</t>
    </r>
    <r>
      <rPr>
        <b/>
        <u val="single"/>
        <vertAlign val="superscript"/>
        <sz val="9"/>
        <color indexed="18"/>
        <rFont val="Calibri"/>
        <family val="2"/>
      </rPr>
      <t>4</t>
    </r>
  </si>
  <si>
    <r>
      <rPr>
        <b/>
        <vertAlign val="superscript"/>
        <sz val="8"/>
        <rFont val="Calibri"/>
        <family val="2"/>
      </rPr>
      <t>4</t>
    </r>
    <r>
      <rPr>
        <b/>
        <sz val="8"/>
        <rFont val="Calibri"/>
        <family val="2"/>
      </rPr>
      <t>Total Funding</t>
    </r>
  </si>
  <si>
    <r>
      <rPr>
        <b/>
        <vertAlign val="superscript"/>
        <sz val="8"/>
        <rFont val="Calibri"/>
        <family val="2"/>
      </rPr>
      <t>3</t>
    </r>
    <r>
      <rPr>
        <b/>
        <sz val="8"/>
        <rFont val="Calibri"/>
        <family val="2"/>
      </rPr>
      <t>Success Rates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</si>
</sst>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0.0%"/>
    <numFmt numFmtId="172" formatCode="_(* #,##0.000_);_(* \(#,##0.000\);_(* &quot;-&quot;??_);_(@_)"/>
    <numFmt numFmtId="173" formatCode="_(* #,##0.0_);_(* \(#,##0.0\);_(* &quot;-&quot;??_);_(@_)"/>
    <numFmt numFmtId="174" formatCode="&quot;$&quot;#,##0.0"/>
    <numFmt numFmtId="175" formatCode="0.0"/>
    <numFmt numFmtId="176" formatCode="0.000%"/>
  </numFmts>
  <fonts count="77">
    <font>
      <sz val="10"/>
      <name val="Arial"/>
      <family val="0"/>
    </font>
    <font>
      <sz val="11"/>
      <color indexed="8"/>
      <name val="Calibri"/>
      <family val="2"/>
    </font>
    <font>
      <sz val="8"/>
      <name val="Arial"/>
      <family val="2"/>
    </font>
    <font>
      <sz val="9"/>
      <name val="Arial"/>
      <family val="2"/>
    </font>
    <font>
      <b/>
      <sz val="10"/>
      <name val="Arial"/>
      <family val="2"/>
    </font>
    <font>
      <b/>
      <u val="single"/>
      <sz val="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b/>
      <sz val="8"/>
      <name val="Calibri"/>
      <family val="2"/>
    </font>
    <font>
      <b/>
      <vertAlign val="superscript"/>
      <sz val="8"/>
      <name val="Calibri"/>
      <family val="2"/>
    </font>
    <font>
      <sz val="10"/>
      <name val="MS Sans Serif"/>
      <family val="2"/>
    </font>
    <font>
      <u val="single"/>
      <sz val="10"/>
      <color indexed="12"/>
      <name val="Arial"/>
      <family val="2"/>
    </font>
    <font>
      <b/>
      <u val="single"/>
      <sz val="10"/>
      <color indexed="12"/>
      <name val="Arial"/>
      <family val="2"/>
    </font>
    <font>
      <u val="single"/>
      <sz val="10"/>
      <color indexed="12"/>
      <name val="MS Sans Serif"/>
      <family val="2"/>
    </font>
    <font>
      <b/>
      <u val="single"/>
      <vertAlign val="superscript"/>
      <sz val="9"/>
      <color indexed="18"/>
      <name val="Calibri"/>
      <family val="2"/>
    </font>
    <font>
      <b/>
      <u val="single"/>
      <sz val="9"/>
      <color indexed="18"/>
      <name val="Calibri"/>
      <family val="2"/>
    </font>
    <font>
      <b/>
      <u val="single"/>
      <vertAlign val="superscript"/>
      <sz val="10"/>
      <color indexed="18"/>
      <name val="Calibri"/>
      <family val="2"/>
    </font>
    <font>
      <u val="single"/>
      <sz val="10"/>
      <color indexed="20"/>
      <name val="Arial"/>
      <family val="2"/>
    </font>
    <font>
      <sz val="8"/>
      <name val="Calibri"/>
      <family val="2"/>
    </font>
    <font>
      <sz val="9"/>
      <color indexed="8"/>
      <name val="Calibri"/>
      <family val="2"/>
    </font>
    <font>
      <sz val="9"/>
      <name val="Calibri"/>
      <family val="2"/>
    </font>
    <font>
      <b/>
      <sz val="9"/>
      <name val="Calibri"/>
      <family val="2"/>
    </font>
    <font>
      <b/>
      <u val="single"/>
      <sz val="10"/>
      <color indexed="18"/>
      <name val="Calibri"/>
      <family val="2"/>
    </font>
    <font>
      <u val="single"/>
      <sz val="8"/>
      <color indexed="18"/>
      <name val="Calibri"/>
      <family val="2"/>
    </font>
    <font>
      <b/>
      <u val="single"/>
      <sz val="8"/>
      <color indexed="12"/>
      <name val="Arial"/>
      <family val="2"/>
    </font>
    <font>
      <sz val="8"/>
      <name val="Tahoma"/>
      <family val="2"/>
    </font>
    <font>
      <b/>
      <sz val="8"/>
      <color indexed="9"/>
      <name val="Calibri"/>
      <family val="0"/>
    </font>
    <font>
      <sz val="8"/>
      <color indexed="8"/>
      <name val="Calibri"/>
      <family val="0"/>
    </font>
    <font>
      <sz val="10"/>
      <color indexed="8"/>
      <name val="Calibri"/>
      <family val="0"/>
    </font>
    <font>
      <b/>
      <sz val="10"/>
      <color indexed="8"/>
      <name val="Calibri"/>
      <family val="0"/>
    </font>
    <font>
      <b/>
      <vertAlign val="superscript"/>
      <sz val="10"/>
      <color indexed="8"/>
      <name val="Calibri"/>
      <family val="0"/>
    </font>
    <font>
      <b/>
      <u val="single"/>
      <sz val="9"/>
      <color indexed="8"/>
      <name val="Calibri"/>
      <family val="0"/>
    </font>
    <font>
      <vertAlign val="superscript"/>
      <sz val="9"/>
      <color indexed="8"/>
      <name val="Calibri"/>
      <family val="0"/>
    </font>
    <font>
      <b/>
      <vertAlign val="superscrip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9"/>
      <color rgb="FF000099"/>
      <name val="Calibri"/>
      <family val="2"/>
    </font>
    <font>
      <b/>
      <sz val="9"/>
      <color theme="1"/>
      <name val="Calibri"/>
      <family val="2"/>
    </font>
    <font>
      <sz val="9"/>
      <color theme="1"/>
      <name val="Calibri"/>
      <family val="2"/>
    </font>
    <font>
      <sz val="9"/>
      <color rgb="FF000000"/>
      <name val="Calibri"/>
      <family val="2"/>
    </font>
    <font>
      <b/>
      <sz val="9"/>
      <color rgb="FF000000"/>
      <name val="Calibri"/>
      <family val="2"/>
    </font>
    <font>
      <b/>
      <u val="single"/>
      <sz val="10"/>
      <color rgb="FF000099"/>
      <name val="Calibri"/>
      <family val="2"/>
    </font>
    <font>
      <u val="single"/>
      <sz val="8"/>
      <color rgb="FF000099"/>
      <name val="Calibri"/>
      <family val="2"/>
    </font>
    <font>
      <b/>
      <u val="single"/>
      <sz val="8"/>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D8D8D8"/>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medium"/>
      <right style="medium">
        <color indexed="63"/>
      </right>
      <top style="medium"/>
      <bottom>
        <color indexed="63"/>
      </bottom>
    </border>
    <border>
      <left style="medium">
        <color indexed="63"/>
      </left>
      <right style="medium">
        <color indexed="63"/>
      </right>
      <top style="medium"/>
      <bottom>
        <color indexed="63"/>
      </bottom>
    </border>
    <border>
      <left style="medium">
        <color indexed="63"/>
      </left>
      <right style="medium"/>
      <top style="medium"/>
      <bottom>
        <color indexed="63"/>
      </bottom>
    </border>
    <border>
      <left style="medium"/>
      <right style="thin">
        <color indexed="63"/>
      </right>
      <top style="medium"/>
      <bottom style="medium"/>
    </border>
    <border>
      <left style="thin">
        <color indexed="63"/>
      </left>
      <right style="thin">
        <color indexed="63"/>
      </right>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right style="medium">
        <color indexed="63"/>
      </right>
      <top style="medium"/>
      <bottom style="medium"/>
    </border>
    <border>
      <left style="medium">
        <color indexed="63"/>
      </left>
      <right style="medium">
        <color indexed="63"/>
      </right>
      <top style="medium"/>
      <bottom style="medium"/>
    </border>
    <border>
      <left style="medium">
        <color indexed="63"/>
      </left>
      <right style="medium"/>
      <top style="medium"/>
      <bottom style="mediu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medium"/>
      <right style="thin">
        <color rgb="FF000000"/>
      </right>
      <top style="medium"/>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s>
  <cellStyleXfs count="17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1"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1"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51"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1"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1"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52"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3"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54"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57"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59"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60"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2"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63"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64"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26" fillId="0" borderId="0">
      <alignment/>
      <protection/>
    </xf>
    <xf numFmtId="0" fontId="50" fillId="0" borderId="0">
      <alignment/>
      <protection/>
    </xf>
    <xf numFmtId="0" fontId="50" fillId="0" borderId="0">
      <alignment/>
      <protection/>
    </xf>
    <xf numFmtId="0" fontId="2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6" fillId="0" borderId="0">
      <alignment/>
      <protection/>
    </xf>
    <xf numFmtId="0" fontId="26" fillId="0" borderId="0">
      <alignment/>
      <protection/>
    </xf>
    <xf numFmtId="0" fontId="50" fillId="0" borderId="0">
      <alignment/>
      <protection/>
    </xf>
    <xf numFmtId="0" fontId="26" fillId="0" borderId="0">
      <alignment/>
      <protection/>
    </xf>
    <xf numFmtId="0" fontId="50" fillId="0" borderId="0">
      <alignment/>
      <protection/>
    </xf>
    <xf numFmtId="0" fontId="26" fillId="0" borderId="0">
      <alignment/>
      <protection/>
    </xf>
    <xf numFmtId="0" fontId="50" fillId="0" borderId="0">
      <alignment/>
      <protection/>
    </xf>
    <xf numFmtId="0" fontId="50" fillId="0" borderId="0">
      <alignment/>
      <protection/>
    </xf>
    <xf numFmtId="0" fontId="50" fillId="0" borderId="0">
      <alignment/>
      <protection/>
    </xf>
    <xf numFmtId="0" fontId="26" fillId="0" borderId="0">
      <alignment/>
      <protection/>
    </xf>
    <xf numFmtId="0" fontId="2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6" fillId="0" borderId="0">
      <alignment/>
      <protection/>
    </xf>
    <xf numFmtId="0" fontId="26" fillId="0" borderId="0">
      <alignment/>
      <protection/>
    </xf>
    <xf numFmtId="0" fontId="50" fillId="0" borderId="0">
      <alignment/>
      <protection/>
    </xf>
    <xf numFmtId="0" fontId="26" fillId="0" borderId="0">
      <alignment/>
      <protection/>
    </xf>
    <xf numFmtId="0" fontId="50" fillId="0" borderId="0">
      <alignment/>
      <protection/>
    </xf>
    <xf numFmtId="0" fontId="26" fillId="0" borderId="0">
      <alignment/>
      <protection/>
    </xf>
    <xf numFmtId="0" fontId="50" fillId="0" borderId="0">
      <alignment/>
      <protection/>
    </xf>
    <xf numFmtId="0" fontId="50" fillId="0" borderId="0">
      <alignment/>
      <protection/>
    </xf>
    <xf numFmtId="0" fontId="50" fillId="0" borderId="0">
      <alignment/>
      <protection/>
    </xf>
    <xf numFmtId="0" fontId="26" fillId="0" borderId="0">
      <alignment/>
      <protection/>
    </xf>
    <xf numFmtId="0" fontId="2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6" fillId="0" borderId="0">
      <alignment/>
      <protection/>
    </xf>
    <xf numFmtId="0" fontId="26"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5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5"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7"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16">
    <xf numFmtId="0" fontId="0" fillId="0" borderId="0" xfId="0" applyAlignment="1">
      <alignment/>
    </xf>
    <xf numFmtId="0" fontId="3" fillId="55" borderId="0" xfId="0" applyFont="1" applyFill="1" applyAlignment="1">
      <alignment horizontal="center" vertical="center" wrapText="1"/>
    </xf>
    <xf numFmtId="164" fontId="3" fillId="55" borderId="0" xfId="1068" applyNumberFormat="1" applyFont="1" applyFill="1" applyAlignment="1">
      <alignment horizontal="center" vertical="center" wrapText="1"/>
    </xf>
    <xf numFmtId="0" fontId="3" fillId="55" borderId="0" xfId="0" applyFont="1" applyFill="1" applyAlignment="1">
      <alignment vertical="center" wrapText="1"/>
    </xf>
    <xf numFmtId="0" fontId="2" fillId="55" borderId="0" xfId="0" applyFont="1" applyFill="1" applyAlignment="1">
      <alignment vertical="center" wrapText="1"/>
    </xf>
    <xf numFmtId="0" fontId="0" fillId="0" borderId="0" xfId="0" applyFont="1" applyAlignment="1">
      <alignment/>
    </xf>
    <xf numFmtId="0" fontId="0" fillId="0" borderId="0" xfId="0" applyFont="1" applyFill="1" applyBorder="1" applyAlignment="1">
      <alignment/>
    </xf>
    <xf numFmtId="0" fontId="4" fillId="0" borderId="0" xfId="0" applyFont="1" applyAlignment="1">
      <alignment/>
    </xf>
    <xf numFmtId="0" fontId="6" fillId="0" borderId="0" xfId="0" applyFont="1" applyAlignment="1">
      <alignment/>
    </xf>
    <xf numFmtId="0" fontId="2" fillId="55" borderId="0" xfId="0" applyFont="1" applyFill="1" applyAlignment="1">
      <alignment horizontal="center" vertical="center" wrapText="1"/>
    </xf>
    <xf numFmtId="0" fontId="34" fillId="55" borderId="0" xfId="0" applyFont="1" applyFill="1" applyAlignment="1">
      <alignment horizontal="center" vertical="center" wrapText="1"/>
    </xf>
    <xf numFmtId="0" fontId="34" fillId="55" borderId="0" xfId="0" applyFont="1" applyFill="1" applyAlignment="1">
      <alignment horizontal="left" vertical="center" wrapText="1"/>
    </xf>
    <xf numFmtId="0" fontId="34" fillId="55" borderId="0" xfId="0" applyFont="1" applyFill="1" applyAlignment="1">
      <alignment horizontal="left" vertical="center" wrapText="1"/>
    </xf>
    <xf numFmtId="0" fontId="24" fillId="55" borderId="0" xfId="0" applyFont="1" applyFill="1" applyAlignment="1">
      <alignment horizontal="left" vertical="center" wrapText="1"/>
    </xf>
    <xf numFmtId="170" fontId="3" fillId="55" borderId="0" xfId="1076" applyNumberFormat="1" applyFont="1" applyFill="1" applyAlignment="1">
      <alignment horizontal="right" vertical="center" wrapText="1"/>
    </xf>
    <xf numFmtId="0" fontId="3" fillId="55" borderId="0" xfId="1068" applyNumberFormat="1" applyFont="1" applyFill="1" applyAlignment="1">
      <alignment horizontal="center" vertical="center" wrapText="1"/>
    </xf>
    <xf numFmtId="0" fontId="3" fillId="55" borderId="0" xfId="1068" applyNumberFormat="1" applyFont="1" applyFill="1" applyAlignment="1">
      <alignment vertical="center" wrapText="1"/>
    </xf>
    <xf numFmtId="0" fontId="2" fillId="55" borderId="0" xfId="1068" applyNumberFormat="1" applyFont="1" applyFill="1" applyAlignment="1">
      <alignment vertical="center" wrapText="1"/>
    </xf>
    <xf numFmtId="0" fontId="23" fillId="56" borderId="19" xfId="0" applyNumberFormat="1" applyFont="1" applyFill="1" applyBorder="1" applyAlignment="1" applyProtection="1">
      <alignment horizontal="center" vertical="center" wrapText="1"/>
      <protection/>
    </xf>
    <xf numFmtId="0" fontId="23" fillId="56" borderId="20" xfId="0" applyNumberFormat="1" applyFont="1" applyFill="1" applyBorder="1" applyAlignment="1" applyProtection="1">
      <alignment horizontal="center" vertical="center" wrapText="1"/>
      <protection/>
    </xf>
    <xf numFmtId="0" fontId="23" fillId="56" borderId="20" xfId="1068" applyNumberFormat="1" applyFont="1" applyFill="1" applyBorder="1" applyAlignment="1" applyProtection="1">
      <alignment horizontal="center" vertical="center" wrapText="1"/>
      <protection/>
    </xf>
    <xf numFmtId="171" fontId="69" fillId="56" borderId="20" xfId="1313" applyNumberFormat="1" applyFont="1" applyFill="1" applyBorder="1" applyAlignment="1" applyProtection="1">
      <alignment horizontal="center" vertical="center" wrapText="1"/>
      <protection/>
    </xf>
    <xf numFmtId="170" fontId="69" fillId="56" borderId="21" xfId="1313"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center" vertical="top" wrapText="1"/>
      <protection/>
    </xf>
    <xf numFmtId="0" fontId="3" fillId="55" borderId="0" xfId="0" applyFont="1" applyFill="1" applyBorder="1" applyAlignment="1">
      <alignment vertical="center" wrapText="1"/>
    </xf>
    <xf numFmtId="0" fontId="23" fillId="57" borderId="22" xfId="0" applyNumberFormat="1" applyFont="1" applyFill="1" applyBorder="1" applyAlignment="1" applyProtection="1">
      <alignment horizontal="center" wrapText="1"/>
      <protection/>
    </xf>
    <xf numFmtId="0" fontId="23" fillId="57" borderId="23" xfId="0" applyNumberFormat="1" applyFont="1" applyFill="1" applyBorder="1" applyAlignment="1" applyProtection="1">
      <alignment horizontal="center"/>
      <protection/>
    </xf>
    <xf numFmtId="0" fontId="23" fillId="57" borderId="24" xfId="0" applyNumberFormat="1" applyFont="1" applyFill="1" applyBorder="1" applyAlignment="1" applyProtection="1">
      <alignment horizontal="center" wrapText="1"/>
      <protection/>
    </xf>
    <xf numFmtId="0" fontId="70" fillId="57" borderId="24" xfId="0" applyFont="1" applyFill="1" applyBorder="1" applyAlignment="1">
      <alignment vertical="top"/>
    </xf>
    <xf numFmtId="170" fontId="70" fillId="57" borderId="25" xfId="0" applyNumberFormat="1" applyFont="1" applyFill="1" applyBorder="1" applyAlignment="1">
      <alignment vertical="top"/>
    </xf>
    <xf numFmtId="3" fontId="36" fillId="0" borderId="26" xfId="0" applyNumberFormat="1" applyFont="1" applyFill="1" applyBorder="1" applyAlignment="1">
      <alignment vertical="top" wrapText="1"/>
    </xf>
    <xf numFmtId="171" fontId="36" fillId="0" borderId="26" xfId="0" applyNumberFormat="1" applyFont="1" applyFill="1" applyBorder="1" applyAlignment="1">
      <alignment vertical="top" wrapText="1"/>
    </xf>
    <xf numFmtId="170" fontId="36" fillId="0" borderId="27" xfId="0" applyNumberFormat="1" applyFont="1" applyFill="1" applyBorder="1" applyAlignment="1">
      <alignment vertical="top" wrapText="1"/>
    </xf>
    <xf numFmtId="3" fontId="37" fillId="0" borderId="26" xfId="0" applyNumberFormat="1" applyFont="1" applyFill="1" applyBorder="1" applyAlignment="1">
      <alignment vertical="top" wrapText="1"/>
    </xf>
    <xf numFmtId="171" fontId="37" fillId="0" borderId="26" xfId="0" applyNumberFormat="1" applyFont="1" applyFill="1" applyBorder="1" applyAlignment="1">
      <alignment vertical="top" wrapText="1"/>
    </xf>
    <xf numFmtId="170" fontId="37" fillId="0" borderId="27" xfId="0" applyNumberFormat="1" applyFont="1" applyFill="1" applyBorder="1" applyAlignment="1">
      <alignment vertical="top" wrapText="1"/>
    </xf>
    <xf numFmtId="3" fontId="37" fillId="0" borderId="28" xfId="0" applyNumberFormat="1" applyFont="1" applyFill="1" applyBorder="1" applyAlignment="1">
      <alignment vertical="top" wrapText="1"/>
    </xf>
    <xf numFmtId="171" fontId="37" fillId="0" borderId="28" xfId="0" applyNumberFormat="1" applyFont="1" applyFill="1" applyBorder="1" applyAlignment="1">
      <alignment vertical="top" wrapText="1"/>
    </xf>
    <xf numFmtId="170" fontId="37" fillId="0" borderId="29" xfId="0" applyNumberFormat="1" applyFont="1" applyFill="1" applyBorder="1" applyAlignment="1">
      <alignment vertical="top" wrapText="1"/>
    </xf>
    <xf numFmtId="3" fontId="37" fillId="57" borderId="30" xfId="0" applyNumberFormat="1" applyFont="1" applyFill="1" applyBorder="1" applyAlignment="1">
      <alignment vertical="top" wrapText="1"/>
    </xf>
    <xf numFmtId="171" fontId="37" fillId="57" borderId="30" xfId="0" applyNumberFormat="1" applyFont="1" applyFill="1" applyBorder="1" applyAlignment="1">
      <alignment vertical="top" wrapText="1"/>
    </xf>
    <xf numFmtId="170" fontId="37" fillId="57" borderId="31" xfId="0" applyNumberFormat="1" applyFont="1" applyFill="1" applyBorder="1" applyAlignment="1">
      <alignment vertical="top" wrapText="1"/>
    </xf>
    <xf numFmtId="3" fontId="36" fillId="0" borderId="32" xfId="0" applyNumberFormat="1" applyFont="1" applyFill="1" applyBorder="1" applyAlignment="1">
      <alignment vertical="top" wrapText="1"/>
    </xf>
    <xf numFmtId="171" fontId="36" fillId="0" borderId="32" xfId="0" applyNumberFormat="1" applyFont="1" applyFill="1" applyBorder="1" applyAlignment="1">
      <alignment vertical="top" wrapText="1"/>
    </xf>
    <xf numFmtId="170" fontId="36" fillId="0" borderId="33" xfId="0" applyNumberFormat="1" applyFont="1" applyFill="1" applyBorder="1" applyAlignment="1">
      <alignment vertical="top" wrapText="1"/>
    </xf>
    <xf numFmtId="0" fontId="23" fillId="56" borderId="34" xfId="0" applyNumberFormat="1" applyFont="1" applyFill="1" applyBorder="1" applyAlignment="1" applyProtection="1">
      <alignment horizontal="center" vertical="center" wrapText="1"/>
      <protection/>
    </xf>
    <xf numFmtId="0" fontId="23" fillId="56" borderId="35" xfId="0" applyNumberFormat="1" applyFont="1" applyFill="1" applyBorder="1" applyAlignment="1" applyProtection="1">
      <alignment horizontal="center" vertical="center" wrapText="1"/>
      <protection/>
    </xf>
    <xf numFmtId="0" fontId="23" fillId="56" borderId="35" xfId="1068" applyNumberFormat="1" applyFont="1" applyFill="1" applyBorder="1" applyAlignment="1" applyProtection="1">
      <alignment horizontal="center" vertical="center" wrapText="1"/>
      <protection/>
    </xf>
    <xf numFmtId="171" fontId="69" fillId="56" borderId="35" xfId="1313" applyNumberFormat="1" applyFont="1" applyFill="1" applyBorder="1" applyAlignment="1" applyProtection="1">
      <alignment horizontal="center" vertical="center" wrapText="1"/>
      <protection/>
    </xf>
    <xf numFmtId="170" fontId="69" fillId="56" borderId="36" xfId="1076" applyNumberFormat="1" applyFont="1" applyFill="1" applyBorder="1" applyAlignment="1" applyProtection="1">
      <alignment horizontal="center" vertical="center" wrapText="1"/>
      <protection/>
    </xf>
    <xf numFmtId="0" fontId="71" fillId="0" borderId="37" xfId="0" applyFont="1" applyBorder="1" applyAlignment="1">
      <alignment horizontal="center" vertical="top" wrapText="1"/>
    </xf>
    <xf numFmtId="0" fontId="71" fillId="0" borderId="26" xfId="0" applyFont="1" applyBorder="1" applyAlignment="1">
      <alignment horizontal="center" vertical="top" wrapText="1"/>
    </xf>
    <xf numFmtId="0" fontId="70" fillId="0" borderId="37" xfId="0" applyFont="1" applyBorder="1" applyAlignment="1">
      <alignment horizontal="center" vertical="top" wrapText="1"/>
    </xf>
    <xf numFmtId="0" fontId="70" fillId="0" borderId="26" xfId="0" applyFont="1" applyBorder="1" applyAlignment="1">
      <alignment horizontal="center" vertical="top" wrapText="1"/>
    </xf>
    <xf numFmtId="0" fontId="37" fillId="0" borderId="26" xfId="0" applyFont="1" applyFill="1" applyBorder="1" applyAlignment="1">
      <alignment horizontal="center" vertical="top" wrapText="1"/>
    </xf>
    <xf numFmtId="0" fontId="70" fillId="0" borderId="38" xfId="0" applyFont="1" applyBorder="1" applyAlignment="1">
      <alignment horizontal="center" vertical="top" wrapText="1"/>
    </xf>
    <xf numFmtId="0" fontId="70" fillId="0" borderId="28" xfId="0" applyFont="1" applyBorder="1" applyAlignment="1">
      <alignment horizontal="center" vertical="top" wrapText="1"/>
    </xf>
    <xf numFmtId="0" fontId="37" fillId="0" borderId="28" xfId="0" applyFont="1" applyFill="1" applyBorder="1" applyAlignment="1">
      <alignment horizontal="center" vertical="top" wrapText="1"/>
    </xf>
    <xf numFmtId="0" fontId="72" fillId="0" borderId="39" xfId="0" applyFont="1" applyBorder="1" applyAlignment="1">
      <alignment horizontal="center" vertical="top" wrapText="1"/>
    </xf>
    <xf numFmtId="0" fontId="72" fillId="0" borderId="40" xfId="0" applyFont="1" applyBorder="1" applyAlignment="1">
      <alignment horizontal="center" vertical="top" wrapText="1"/>
    </xf>
    <xf numFmtId="0" fontId="73" fillId="0" borderId="39" xfId="0" applyFont="1" applyBorder="1" applyAlignment="1">
      <alignment horizontal="center" vertical="top" wrapText="1"/>
    </xf>
    <xf numFmtId="0" fontId="73" fillId="0" borderId="40" xfId="0" applyFont="1" applyBorder="1" applyAlignment="1">
      <alignment horizontal="center" vertical="top" wrapText="1"/>
    </xf>
    <xf numFmtId="0" fontId="73" fillId="0" borderId="41" xfId="0" applyFont="1" applyBorder="1" applyAlignment="1">
      <alignment horizontal="center" vertical="top" wrapText="1"/>
    </xf>
    <xf numFmtId="0" fontId="37" fillId="57" borderId="42" xfId="0" applyFont="1" applyFill="1" applyBorder="1" applyAlignment="1">
      <alignment horizontal="center" vertical="top" wrapText="1"/>
    </xf>
    <xf numFmtId="0" fontId="37" fillId="57" borderId="24" xfId="0" applyFont="1" applyFill="1" applyBorder="1" applyAlignment="1">
      <alignment horizontal="center" vertical="top" wrapText="1"/>
    </xf>
    <xf numFmtId="0" fontId="70" fillId="57" borderId="24" xfId="0" applyFont="1" applyFill="1" applyBorder="1" applyAlignment="1">
      <alignment horizontal="center" vertical="top"/>
    </xf>
    <xf numFmtId="0" fontId="36" fillId="0" borderId="32" xfId="0" applyFont="1" applyFill="1" applyBorder="1" applyAlignment="1">
      <alignment horizontal="center" vertical="top" wrapText="1"/>
    </xf>
    <xf numFmtId="0" fontId="36" fillId="0" borderId="26" xfId="0" applyFont="1" applyFill="1" applyBorder="1" applyAlignment="1">
      <alignment horizontal="center" vertical="top" wrapText="1"/>
    </xf>
    <xf numFmtId="0" fontId="37" fillId="57" borderId="43" xfId="0" applyFont="1" applyFill="1" applyBorder="1" applyAlignment="1">
      <alignment horizontal="center" vertical="top" wrapText="1"/>
    </xf>
    <xf numFmtId="0" fontId="37" fillId="57" borderId="30" xfId="0" applyFont="1" applyFill="1" applyBorder="1" applyAlignment="1">
      <alignment horizontal="center" vertical="top" wrapText="1"/>
    </xf>
    <xf numFmtId="0" fontId="37" fillId="0" borderId="0" xfId="0" applyFont="1" applyFill="1" applyBorder="1" applyAlignment="1">
      <alignment horizontal="center" vertical="top" wrapText="1"/>
    </xf>
    <xf numFmtId="3" fontId="37" fillId="0" borderId="0" xfId="0" applyNumberFormat="1" applyFont="1" applyFill="1" applyBorder="1" applyAlignment="1">
      <alignment vertical="top" wrapText="1"/>
    </xf>
    <xf numFmtId="171" fontId="37" fillId="0" borderId="0" xfId="0" applyNumberFormat="1" applyFont="1" applyFill="1" applyBorder="1" applyAlignment="1">
      <alignment vertical="top" wrapText="1"/>
    </xf>
    <xf numFmtId="170" fontId="37" fillId="0" borderId="0" xfId="0" applyNumberFormat="1" applyFont="1" applyFill="1" applyBorder="1" applyAlignment="1">
      <alignment vertical="top" wrapText="1"/>
    </xf>
    <xf numFmtId="0" fontId="71" fillId="0" borderId="26" xfId="0" applyFont="1" applyBorder="1" applyAlignment="1">
      <alignment horizontal="right" vertical="top" wrapText="1"/>
    </xf>
    <xf numFmtId="6" fontId="71" fillId="0" borderId="27" xfId="0" applyNumberFormat="1" applyFont="1" applyBorder="1" applyAlignment="1">
      <alignment horizontal="right" vertical="top" wrapText="1"/>
    </xf>
    <xf numFmtId="3" fontId="71" fillId="0" borderId="26" xfId="0" applyNumberFormat="1" applyFont="1" applyBorder="1" applyAlignment="1">
      <alignment horizontal="right" vertical="top" wrapText="1"/>
    </xf>
    <xf numFmtId="3" fontId="70" fillId="0" borderId="26" xfId="0" applyNumberFormat="1" applyFont="1" applyBorder="1" applyAlignment="1">
      <alignment horizontal="right" vertical="top" wrapText="1"/>
    </xf>
    <xf numFmtId="6" fontId="70" fillId="0" borderId="27" xfId="0" applyNumberFormat="1" applyFont="1" applyBorder="1" applyAlignment="1">
      <alignment horizontal="right" vertical="top" wrapText="1"/>
    </xf>
    <xf numFmtId="0" fontId="70" fillId="0" borderId="26" xfId="0" applyFont="1" applyBorder="1" applyAlignment="1">
      <alignment horizontal="right" vertical="top" wrapText="1"/>
    </xf>
    <xf numFmtId="0" fontId="70" fillId="0" borderId="28" xfId="0" applyFont="1" applyBorder="1" applyAlignment="1">
      <alignment horizontal="right" vertical="top" wrapText="1"/>
    </xf>
    <xf numFmtId="6" fontId="70" fillId="0" borderId="29" xfId="0" applyNumberFormat="1" applyFont="1" applyBorder="1" applyAlignment="1">
      <alignment horizontal="right" vertical="top" wrapText="1"/>
    </xf>
    <xf numFmtId="3" fontId="23" fillId="57" borderId="24" xfId="1068" applyNumberFormat="1" applyFont="1" applyFill="1" applyBorder="1" applyAlignment="1" applyProtection="1">
      <alignment horizontal="right" wrapText="1"/>
      <protection/>
    </xf>
    <xf numFmtId="6" fontId="23" fillId="57" borderId="25" xfId="0" applyNumberFormat="1" applyFont="1" applyFill="1" applyBorder="1" applyAlignment="1" applyProtection="1">
      <alignment horizontal="right" wrapText="1"/>
      <protection/>
    </xf>
    <xf numFmtId="171" fontId="71" fillId="0" borderId="26" xfId="0" applyNumberFormat="1" applyFont="1" applyBorder="1" applyAlignment="1">
      <alignment horizontal="right" vertical="top" wrapText="1"/>
    </xf>
    <xf numFmtId="171" fontId="70" fillId="0" borderId="26" xfId="0" applyNumberFormat="1" applyFont="1" applyBorder="1" applyAlignment="1">
      <alignment horizontal="right" vertical="top" wrapText="1"/>
    </xf>
    <xf numFmtId="171" fontId="70" fillId="0" borderId="28" xfId="0" applyNumberFormat="1" applyFont="1" applyBorder="1" applyAlignment="1">
      <alignment horizontal="right" vertical="top" wrapText="1"/>
    </xf>
    <xf numFmtId="171" fontId="23" fillId="57" borderId="24" xfId="0" applyNumberFormat="1" applyFont="1" applyFill="1" applyBorder="1" applyAlignment="1" applyProtection="1">
      <alignment horizontal="right" wrapText="1"/>
      <protection/>
    </xf>
    <xf numFmtId="0" fontId="72" fillId="0" borderId="40" xfId="0" applyFont="1" applyBorder="1" applyAlignment="1">
      <alignment vertical="top" wrapText="1"/>
    </xf>
    <xf numFmtId="6" fontId="72" fillId="0" borderId="44" xfId="0" applyNumberFormat="1" applyFont="1" applyBorder="1" applyAlignment="1">
      <alignment vertical="top" wrapText="1"/>
    </xf>
    <xf numFmtId="0" fontId="73" fillId="0" borderId="40" xfId="0" applyFont="1" applyBorder="1" applyAlignment="1">
      <alignment vertical="top" wrapText="1"/>
    </xf>
    <xf numFmtId="6" fontId="73" fillId="0" borderId="44" xfId="0" applyNumberFormat="1" applyFont="1" applyBorder="1" applyAlignment="1">
      <alignment vertical="top" wrapText="1"/>
    </xf>
    <xf numFmtId="0" fontId="73" fillId="0" borderId="45" xfId="0" applyFont="1" applyBorder="1" applyAlignment="1">
      <alignment vertical="top" wrapText="1"/>
    </xf>
    <xf numFmtId="6" fontId="73" fillId="0" borderId="46" xfId="0" applyNumberFormat="1" applyFont="1" applyBorder="1" applyAlignment="1">
      <alignment vertical="top" wrapText="1"/>
    </xf>
    <xf numFmtId="171" fontId="74" fillId="56" borderId="20" xfId="1313" applyNumberFormat="1" applyFont="1" applyFill="1" applyBorder="1" applyAlignment="1" applyProtection="1">
      <alignment horizontal="center" vertical="center" wrapText="1"/>
      <protection/>
    </xf>
    <xf numFmtId="170" fontId="74" fillId="56" borderId="21" xfId="1313" applyNumberFormat="1" applyFont="1" applyFill="1" applyBorder="1" applyAlignment="1" applyProtection="1">
      <alignment horizontal="center" vertical="center" wrapText="1"/>
      <protection/>
    </xf>
    <xf numFmtId="0" fontId="24" fillId="55" borderId="0" xfId="0" applyFont="1" applyFill="1" applyAlignment="1">
      <alignment horizontal="left" vertical="center" wrapText="1"/>
    </xf>
    <xf numFmtId="171" fontId="72" fillId="0" borderId="40" xfId="0" applyNumberFormat="1" applyFont="1" applyBorder="1" applyAlignment="1">
      <alignment vertical="top" wrapText="1"/>
    </xf>
    <xf numFmtId="171" fontId="73" fillId="0" borderId="40" xfId="0" applyNumberFormat="1" applyFont="1" applyBorder="1" applyAlignment="1">
      <alignment vertical="top" wrapText="1"/>
    </xf>
    <xf numFmtId="171" fontId="73" fillId="0" borderId="45" xfId="0" applyNumberFormat="1" applyFont="1" applyBorder="1" applyAlignment="1">
      <alignment vertical="top" wrapText="1"/>
    </xf>
    <xf numFmtId="171" fontId="37" fillId="57" borderId="24" xfId="0" applyNumberFormat="1" applyFont="1" applyFill="1" applyBorder="1" applyAlignment="1">
      <alignment vertical="top" wrapText="1"/>
    </xf>
    <xf numFmtId="0" fontId="5" fillId="55" borderId="0" xfId="0" applyFont="1" applyFill="1" applyAlignment="1">
      <alignment horizontal="left" vertical="center" wrapText="1"/>
    </xf>
    <xf numFmtId="0" fontId="2" fillId="55" borderId="0" xfId="0" applyFont="1" applyFill="1" applyAlignment="1">
      <alignment horizontal="left" vertical="center" wrapText="1"/>
    </xf>
    <xf numFmtId="164" fontId="75" fillId="55" borderId="0" xfId="1313" applyNumberFormat="1" applyFont="1" applyFill="1" applyAlignment="1" applyProtection="1">
      <alignment horizontal="left" vertical="center" wrapText="1"/>
      <protection/>
    </xf>
    <xf numFmtId="164" fontId="34" fillId="55" borderId="0" xfId="1068" applyNumberFormat="1" applyFont="1" applyFill="1" applyAlignment="1">
      <alignment horizontal="left" vertical="center" wrapText="1"/>
    </xf>
    <xf numFmtId="0" fontId="34" fillId="55" borderId="0" xfId="0" applyFont="1" applyFill="1" applyAlignment="1">
      <alignment horizontal="left" vertical="center" wrapText="1"/>
    </xf>
    <xf numFmtId="0" fontId="24" fillId="55" borderId="0" xfId="0" applyFont="1" applyFill="1" applyAlignment="1">
      <alignment horizontal="left" vertical="top" wrapText="1"/>
    </xf>
    <xf numFmtId="0" fontId="24" fillId="55" borderId="0" xfId="0" applyFont="1" applyFill="1" applyAlignment="1">
      <alignment horizontal="left" vertical="top" wrapText="1"/>
    </xf>
    <xf numFmtId="0" fontId="34" fillId="0" borderId="0" xfId="0" applyFont="1" applyAlignment="1">
      <alignment horizontal="left" vertical="top" wrapText="1"/>
    </xf>
    <xf numFmtId="0" fontId="24" fillId="55" borderId="0" xfId="0" applyFont="1" applyFill="1" applyAlignment="1">
      <alignment horizontal="left" vertical="center" wrapText="1"/>
    </xf>
    <xf numFmtId="0" fontId="34" fillId="55" borderId="0" xfId="1068" applyNumberFormat="1" applyFont="1" applyFill="1" applyAlignment="1">
      <alignment horizontal="left" vertical="center" wrapText="1"/>
    </xf>
    <xf numFmtId="170" fontId="34" fillId="55" borderId="0" xfId="1076" applyNumberFormat="1" applyFont="1" applyFill="1" applyAlignment="1">
      <alignment horizontal="right" vertical="center" wrapText="1"/>
    </xf>
    <xf numFmtId="170" fontId="34" fillId="0" borderId="0" xfId="1076" applyNumberFormat="1" applyFont="1" applyAlignment="1">
      <alignment horizontal="right" vertical="top" wrapText="1"/>
    </xf>
    <xf numFmtId="0" fontId="24" fillId="55" borderId="0" xfId="0" applyFont="1" applyFill="1" applyAlignment="1">
      <alignment horizontal="left" vertical="center" wrapText="1"/>
    </xf>
    <xf numFmtId="170" fontId="75" fillId="55" borderId="0" xfId="1076" applyNumberFormat="1" applyFont="1" applyFill="1" applyAlignment="1" applyProtection="1">
      <alignment horizontal="right" vertical="center" wrapText="1"/>
      <protection/>
    </xf>
    <xf numFmtId="0" fontId="76" fillId="0" borderId="0" xfId="1313" applyFont="1" applyFill="1" applyAlignment="1" applyProtection="1">
      <alignment horizontal="left" vertical="top"/>
      <protection/>
    </xf>
  </cellXfs>
  <cellStyles count="1779">
    <cellStyle name="Normal" xfId="0"/>
    <cellStyle name="20% - Accent1" xfId="15"/>
    <cellStyle name="20% - Accent1 10" xfId="16"/>
    <cellStyle name="20% - Accent1 11" xfId="17"/>
    <cellStyle name="20% - Accent1 12" xfId="18"/>
    <cellStyle name="20% - Accent1 12 2" xfId="19"/>
    <cellStyle name="20% - Accent1 12 3" xfId="20"/>
    <cellStyle name="20% - Accent1 13" xfId="21"/>
    <cellStyle name="20% - Accent1 13 2" xfId="22"/>
    <cellStyle name="20% - Accent1 13 3" xfId="23"/>
    <cellStyle name="20% - Accent1 14" xfId="24"/>
    <cellStyle name="20% - Accent1 14 2" xfId="25"/>
    <cellStyle name="20% - Accent1 15 2" xfId="26"/>
    <cellStyle name="20% - Accent1 15 3" xfId="27"/>
    <cellStyle name="20% - Accent1 15 4" xfId="28"/>
    <cellStyle name="20% - Accent1 2 10" xfId="29"/>
    <cellStyle name="20% - Accent1 2 11" xfId="30"/>
    <cellStyle name="20% - Accent1 2 12" xfId="31"/>
    <cellStyle name="20% - Accent1 2 13" xfId="32"/>
    <cellStyle name="20% - Accent1 2 14" xfId="33"/>
    <cellStyle name="20% - Accent1 2 15" xfId="34"/>
    <cellStyle name="20% - Accent1 2 16" xfId="35"/>
    <cellStyle name="20% - Accent1 2 17" xfId="36"/>
    <cellStyle name="20% - Accent1 2 18" xfId="37"/>
    <cellStyle name="20% - Accent1 2 19" xfId="38"/>
    <cellStyle name="20% - Accent1 2 2" xfId="39"/>
    <cellStyle name="20% - Accent1 2 3" xfId="40"/>
    <cellStyle name="20% - Accent1 2 4" xfId="41"/>
    <cellStyle name="20% - Accent1 2 5" xfId="42"/>
    <cellStyle name="20% - Accent1 2 6" xfId="43"/>
    <cellStyle name="20% - Accent1 2 7" xfId="44"/>
    <cellStyle name="20% - Accent1 2 8" xfId="45"/>
    <cellStyle name="20% - Accent1 2 9" xfId="46"/>
    <cellStyle name="20% - Accent1 3" xfId="47"/>
    <cellStyle name="20% - Accent1 4" xfId="48"/>
    <cellStyle name="20% - Accent1 5" xfId="49"/>
    <cellStyle name="20% - Accent1 6" xfId="50"/>
    <cellStyle name="20% - Accent1 7" xfId="51"/>
    <cellStyle name="20% - Accent1 8" xfId="52"/>
    <cellStyle name="20% - Accent1 9" xfId="53"/>
    <cellStyle name="20% - Accent2" xfId="54"/>
    <cellStyle name="20% - Accent2 10" xfId="55"/>
    <cellStyle name="20% - Accent2 11" xfId="56"/>
    <cellStyle name="20% - Accent2 12" xfId="57"/>
    <cellStyle name="20% - Accent2 12 2" xfId="58"/>
    <cellStyle name="20% - Accent2 12 3" xfId="59"/>
    <cellStyle name="20% - Accent2 13" xfId="60"/>
    <cellStyle name="20% - Accent2 13 2" xfId="61"/>
    <cellStyle name="20% - Accent2 13 3" xfId="62"/>
    <cellStyle name="20% - Accent2 14" xfId="63"/>
    <cellStyle name="20% - Accent2 14 2" xfId="64"/>
    <cellStyle name="20% - Accent2 15 2" xfId="65"/>
    <cellStyle name="20% - Accent2 15 3" xfId="66"/>
    <cellStyle name="20% - Accent2 15 4" xfId="67"/>
    <cellStyle name="20% - Accent2 2 10" xfId="68"/>
    <cellStyle name="20% - Accent2 2 11" xfId="69"/>
    <cellStyle name="20% - Accent2 2 12" xfId="70"/>
    <cellStyle name="20% - Accent2 2 13" xfId="71"/>
    <cellStyle name="20% - Accent2 2 14" xfId="72"/>
    <cellStyle name="20% - Accent2 2 15" xfId="73"/>
    <cellStyle name="20% - Accent2 2 16" xfId="74"/>
    <cellStyle name="20% - Accent2 2 17" xfId="75"/>
    <cellStyle name="20% - Accent2 2 18" xfId="76"/>
    <cellStyle name="20% - Accent2 2 19" xfId="77"/>
    <cellStyle name="20% - Accent2 2 2" xfId="78"/>
    <cellStyle name="20% - Accent2 2 3" xfId="79"/>
    <cellStyle name="20% - Accent2 2 4" xfId="80"/>
    <cellStyle name="20% - Accent2 2 5" xfId="81"/>
    <cellStyle name="20% - Accent2 2 6" xfId="82"/>
    <cellStyle name="20% - Accent2 2 7" xfId="83"/>
    <cellStyle name="20% - Accent2 2 8" xfId="84"/>
    <cellStyle name="20% - Accent2 2 9" xfId="85"/>
    <cellStyle name="20% - Accent2 3" xfId="86"/>
    <cellStyle name="20% - Accent2 4" xfId="87"/>
    <cellStyle name="20% - Accent2 5" xfId="88"/>
    <cellStyle name="20% - Accent2 6" xfId="89"/>
    <cellStyle name="20% - Accent2 7" xfId="90"/>
    <cellStyle name="20% - Accent2 8" xfId="91"/>
    <cellStyle name="20% - Accent2 9" xfId="92"/>
    <cellStyle name="20% - Accent3" xfId="93"/>
    <cellStyle name="20% - Accent3 10" xfId="94"/>
    <cellStyle name="20% - Accent3 11" xfId="95"/>
    <cellStyle name="20% - Accent3 12" xfId="96"/>
    <cellStyle name="20% - Accent3 12 2" xfId="97"/>
    <cellStyle name="20% - Accent3 12 3" xfId="98"/>
    <cellStyle name="20% - Accent3 13" xfId="99"/>
    <cellStyle name="20% - Accent3 13 2" xfId="100"/>
    <cellStyle name="20% - Accent3 13 3" xfId="101"/>
    <cellStyle name="20% - Accent3 14" xfId="102"/>
    <cellStyle name="20% - Accent3 14 2" xfId="103"/>
    <cellStyle name="20% - Accent3 15 2" xfId="104"/>
    <cellStyle name="20% - Accent3 15 3" xfId="105"/>
    <cellStyle name="20% - Accent3 15 4" xfId="106"/>
    <cellStyle name="20% - Accent3 2 10" xfId="107"/>
    <cellStyle name="20% - Accent3 2 11" xfId="108"/>
    <cellStyle name="20% - Accent3 2 12" xfId="109"/>
    <cellStyle name="20% - Accent3 2 13" xfId="110"/>
    <cellStyle name="20% - Accent3 2 14" xfId="111"/>
    <cellStyle name="20% - Accent3 2 15" xfId="112"/>
    <cellStyle name="20% - Accent3 2 16" xfId="113"/>
    <cellStyle name="20% - Accent3 2 17" xfId="114"/>
    <cellStyle name="20% - Accent3 2 18" xfId="115"/>
    <cellStyle name="20% - Accent3 2 19" xfId="116"/>
    <cellStyle name="20% - Accent3 2 2" xfId="117"/>
    <cellStyle name="20% - Accent3 2 3" xfId="118"/>
    <cellStyle name="20% - Accent3 2 4" xfId="119"/>
    <cellStyle name="20% - Accent3 2 5" xfId="120"/>
    <cellStyle name="20% - Accent3 2 6" xfId="121"/>
    <cellStyle name="20% - Accent3 2 7" xfId="122"/>
    <cellStyle name="20% - Accent3 2 8" xfId="123"/>
    <cellStyle name="20% - Accent3 2 9" xfId="124"/>
    <cellStyle name="20% - Accent3 3" xfId="125"/>
    <cellStyle name="20% - Accent3 4" xfId="126"/>
    <cellStyle name="20% - Accent3 5" xfId="127"/>
    <cellStyle name="20% - Accent3 6" xfId="128"/>
    <cellStyle name="20% - Accent3 7" xfId="129"/>
    <cellStyle name="20% - Accent3 8" xfId="130"/>
    <cellStyle name="20% - Accent3 9" xfId="131"/>
    <cellStyle name="20% - Accent4" xfId="132"/>
    <cellStyle name="20% - Accent4 10" xfId="133"/>
    <cellStyle name="20% - Accent4 11" xfId="134"/>
    <cellStyle name="20% - Accent4 12" xfId="135"/>
    <cellStyle name="20% - Accent4 12 2" xfId="136"/>
    <cellStyle name="20% - Accent4 12 3" xfId="137"/>
    <cellStyle name="20% - Accent4 13" xfId="138"/>
    <cellStyle name="20% - Accent4 13 2" xfId="139"/>
    <cellStyle name="20% - Accent4 13 3" xfId="140"/>
    <cellStyle name="20% - Accent4 14" xfId="141"/>
    <cellStyle name="20% - Accent4 14 2" xfId="142"/>
    <cellStyle name="20% - Accent4 15 2" xfId="143"/>
    <cellStyle name="20% - Accent4 15 3" xfId="144"/>
    <cellStyle name="20% - Accent4 15 4" xfId="145"/>
    <cellStyle name="20% - Accent4 2 10" xfId="146"/>
    <cellStyle name="20% - Accent4 2 11" xfId="147"/>
    <cellStyle name="20% - Accent4 2 12" xfId="148"/>
    <cellStyle name="20% - Accent4 2 13" xfId="149"/>
    <cellStyle name="20% - Accent4 2 14" xfId="150"/>
    <cellStyle name="20% - Accent4 2 15" xfId="151"/>
    <cellStyle name="20% - Accent4 2 16" xfId="152"/>
    <cellStyle name="20% - Accent4 2 17" xfId="153"/>
    <cellStyle name="20% - Accent4 2 18" xfId="154"/>
    <cellStyle name="20% - Accent4 2 19" xfId="155"/>
    <cellStyle name="20% - Accent4 2 2" xfId="156"/>
    <cellStyle name="20% - Accent4 2 3" xfId="157"/>
    <cellStyle name="20% - Accent4 2 4" xfId="158"/>
    <cellStyle name="20% - Accent4 2 5" xfId="159"/>
    <cellStyle name="20% - Accent4 2 6" xfId="160"/>
    <cellStyle name="20% - Accent4 2 7" xfId="161"/>
    <cellStyle name="20% - Accent4 2 8" xfId="162"/>
    <cellStyle name="20% - Accent4 2 9" xfId="163"/>
    <cellStyle name="20% - Accent4 3" xfId="164"/>
    <cellStyle name="20% - Accent4 4" xfId="165"/>
    <cellStyle name="20% - Accent4 5" xfId="166"/>
    <cellStyle name="20% - Accent4 6" xfId="167"/>
    <cellStyle name="20% - Accent4 7" xfId="168"/>
    <cellStyle name="20% - Accent4 8" xfId="169"/>
    <cellStyle name="20% - Accent4 9" xfId="170"/>
    <cellStyle name="20% - Accent5" xfId="171"/>
    <cellStyle name="20% - Accent5 10" xfId="172"/>
    <cellStyle name="20% - Accent5 11" xfId="173"/>
    <cellStyle name="20% - Accent5 12" xfId="174"/>
    <cellStyle name="20% - Accent5 12 2" xfId="175"/>
    <cellStyle name="20% - Accent5 12 3" xfId="176"/>
    <cellStyle name="20% - Accent5 13" xfId="177"/>
    <cellStyle name="20% - Accent5 13 2" xfId="178"/>
    <cellStyle name="20% - Accent5 13 3" xfId="179"/>
    <cellStyle name="20% - Accent5 14" xfId="180"/>
    <cellStyle name="20% - Accent5 14 2" xfId="181"/>
    <cellStyle name="20% - Accent5 15 2" xfId="182"/>
    <cellStyle name="20% - Accent5 15 3" xfId="183"/>
    <cellStyle name="20% - Accent5 15 4" xfId="184"/>
    <cellStyle name="20% - Accent5 2 10" xfId="185"/>
    <cellStyle name="20% - Accent5 2 11" xfId="186"/>
    <cellStyle name="20% - Accent5 2 12" xfId="187"/>
    <cellStyle name="20% - Accent5 2 13" xfId="188"/>
    <cellStyle name="20% - Accent5 2 14" xfId="189"/>
    <cellStyle name="20% - Accent5 2 15" xfId="190"/>
    <cellStyle name="20% - Accent5 2 16" xfId="191"/>
    <cellStyle name="20% - Accent5 2 17" xfId="192"/>
    <cellStyle name="20% - Accent5 2 18" xfId="193"/>
    <cellStyle name="20% - Accent5 2 19" xfId="194"/>
    <cellStyle name="20% - Accent5 2 2" xfId="195"/>
    <cellStyle name="20% - Accent5 2 3" xfId="196"/>
    <cellStyle name="20% - Accent5 2 4" xfId="197"/>
    <cellStyle name="20% - Accent5 2 5" xfId="198"/>
    <cellStyle name="20% - Accent5 2 6" xfId="199"/>
    <cellStyle name="20% - Accent5 2 7" xfId="200"/>
    <cellStyle name="20% - Accent5 2 8" xfId="201"/>
    <cellStyle name="20% - Accent5 2 9" xfId="202"/>
    <cellStyle name="20% - Accent5 3" xfId="203"/>
    <cellStyle name="20% - Accent5 4" xfId="204"/>
    <cellStyle name="20% - Accent5 5" xfId="205"/>
    <cellStyle name="20% - Accent5 6" xfId="206"/>
    <cellStyle name="20% - Accent5 7" xfId="207"/>
    <cellStyle name="20% - Accent5 8" xfId="208"/>
    <cellStyle name="20% - Accent5 9" xfId="209"/>
    <cellStyle name="20% - Accent6" xfId="210"/>
    <cellStyle name="20% - Accent6 10" xfId="211"/>
    <cellStyle name="20% - Accent6 11" xfId="212"/>
    <cellStyle name="20% - Accent6 12" xfId="213"/>
    <cellStyle name="20% - Accent6 12 2" xfId="214"/>
    <cellStyle name="20% - Accent6 12 3" xfId="215"/>
    <cellStyle name="20% - Accent6 13" xfId="216"/>
    <cellStyle name="20% - Accent6 13 2" xfId="217"/>
    <cellStyle name="20% - Accent6 13 3" xfId="218"/>
    <cellStyle name="20% - Accent6 14" xfId="219"/>
    <cellStyle name="20% - Accent6 14 2" xfId="220"/>
    <cellStyle name="20% - Accent6 15 2" xfId="221"/>
    <cellStyle name="20% - Accent6 15 3" xfId="222"/>
    <cellStyle name="20% - Accent6 15 4" xfId="223"/>
    <cellStyle name="20% - Accent6 2 10" xfId="224"/>
    <cellStyle name="20% - Accent6 2 11" xfId="225"/>
    <cellStyle name="20% - Accent6 2 12" xfId="226"/>
    <cellStyle name="20% - Accent6 2 13" xfId="227"/>
    <cellStyle name="20% - Accent6 2 14" xfId="228"/>
    <cellStyle name="20% - Accent6 2 15" xfId="229"/>
    <cellStyle name="20% - Accent6 2 16" xfId="230"/>
    <cellStyle name="20% - Accent6 2 17" xfId="231"/>
    <cellStyle name="20% - Accent6 2 18" xfId="232"/>
    <cellStyle name="20% - Accent6 2 19" xfId="233"/>
    <cellStyle name="20% - Accent6 2 2" xfId="234"/>
    <cellStyle name="20% - Accent6 2 3" xfId="235"/>
    <cellStyle name="20% - Accent6 2 4" xfId="236"/>
    <cellStyle name="20% - Accent6 2 5" xfId="237"/>
    <cellStyle name="20% - Accent6 2 6" xfId="238"/>
    <cellStyle name="20% - Accent6 2 7" xfId="239"/>
    <cellStyle name="20% - Accent6 2 8" xfId="240"/>
    <cellStyle name="20% - Accent6 2 9" xfId="241"/>
    <cellStyle name="20% - Accent6 3" xfId="242"/>
    <cellStyle name="20% - Accent6 4" xfId="243"/>
    <cellStyle name="20% - Accent6 5" xfId="244"/>
    <cellStyle name="20% - Accent6 6" xfId="245"/>
    <cellStyle name="20% - Accent6 7" xfId="246"/>
    <cellStyle name="20% - Accent6 8" xfId="247"/>
    <cellStyle name="20% - Accent6 9" xfId="248"/>
    <cellStyle name="40% - Accent1" xfId="249"/>
    <cellStyle name="40% - Accent1 10" xfId="250"/>
    <cellStyle name="40% - Accent1 11" xfId="251"/>
    <cellStyle name="40% - Accent1 12" xfId="252"/>
    <cellStyle name="40% - Accent1 12 2" xfId="253"/>
    <cellStyle name="40% - Accent1 12 3" xfId="254"/>
    <cellStyle name="40% - Accent1 13" xfId="255"/>
    <cellStyle name="40% - Accent1 13 2" xfId="256"/>
    <cellStyle name="40% - Accent1 13 3" xfId="257"/>
    <cellStyle name="40% - Accent1 14" xfId="258"/>
    <cellStyle name="40% - Accent1 14 2" xfId="259"/>
    <cellStyle name="40% - Accent1 15 2" xfId="260"/>
    <cellStyle name="40% - Accent1 15 3" xfId="261"/>
    <cellStyle name="40% - Accent1 15 4" xfId="262"/>
    <cellStyle name="40% - Accent1 2 10" xfId="263"/>
    <cellStyle name="40% - Accent1 2 11" xfId="264"/>
    <cellStyle name="40% - Accent1 2 12" xfId="265"/>
    <cellStyle name="40% - Accent1 2 13" xfId="266"/>
    <cellStyle name="40% - Accent1 2 14" xfId="267"/>
    <cellStyle name="40% - Accent1 2 15" xfId="268"/>
    <cellStyle name="40% - Accent1 2 16" xfId="269"/>
    <cellStyle name="40% - Accent1 2 17" xfId="270"/>
    <cellStyle name="40% - Accent1 2 18" xfId="271"/>
    <cellStyle name="40% - Accent1 2 19" xfId="272"/>
    <cellStyle name="40% - Accent1 2 2" xfId="273"/>
    <cellStyle name="40% - Accent1 2 3" xfId="274"/>
    <cellStyle name="40% - Accent1 2 4" xfId="275"/>
    <cellStyle name="40% - Accent1 2 5" xfId="276"/>
    <cellStyle name="40% - Accent1 2 6" xfId="277"/>
    <cellStyle name="40% - Accent1 2 7" xfId="278"/>
    <cellStyle name="40% - Accent1 2 8" xfId="279"/>
    <cellStyle name="40% - Accent1 2 9" xfId="280"/>
    <cellStyle name="40% - Accent1 3" xfId="281"/>
    <cellStyle name="40% - Accent1 4" xfId="282"/>
    <cellStyle name="40% - Accent1 5" xfId="283"/>
    <cellStyle name="40% - Accent1 6" xfId="284"/>
    <cellStyle name="40% - Accent1 7" xfId="285"/>
    <cellStyle name="40% - Accent1 8" xfId="286"/>
    <cellStyle name="40% - Accent1 9" xfId="287"/>
    <cellStyle name="40% - Accent2" xfId="288"/>
    <cellStyle name="40% - Accent2 10" xfId="289"/>
    <cellStyle name="40% - Accent2 11" xfId="290"/>
    <cellStyle name="40% - Accent2 12" xfId="291"/>
    <cellStyle name="40% - Accent2 12 2" xfId="292"/>
    <cellStyle name="40% - Accent2 12 3" xfId="293"/>
    <cellStyle name="40% - Accent2 13" xfId="294"/>
    <cellStyle name="40% - Accent2 13 2" xfId="295"/>
    <cellStyle name="40% - Accent2 13 3" xfId="296"/>
    <cellStyle name="40% - Accent2 14" xfId="297"/>
    <cellStyle name="40% - Accent2 14 2" xfId="298"/>
    <cellStyle name="40% - Accent2 15 2" xfId="299"/>
    <cellStyle name="40% - Accent2 15 3" xfId="300"/>
    <cellStyle name="40% - Accent2 15 4" xfId="301"/>
    <cellStyle name="40% - Accent2 2 10" xfId="302"/>
    <cellStyle name="40% - Accent2 2 11" xfId="303"/>
    <cellStyle name="40% - Accent2 2 12" xfId="304"/>
    <cellStyle name="40% - Accent2 2 13" xfId="305"/>
    <cellStyle name="40% - Accent2 2 14" xfId="306"/>
    <cellStyle name="40% - Accent2 2 15" xfId="307"/>
    <cellStyle name="40% - Accent2 2 16" xfId="308"/>
    <cellStyle name="40% - Accent2 2 17" xfId="309"/>
    <cellStyle name="40% - Accent2 2 18" xfId="310"/>
    <cellStyle name="40% - Accent2 2 19" xfId="311"/>
    <cellStyle name="40% - Accent2 2 2" xfId="312"/>
    <cellStyle name="40% - Accent2 2 3" xfId="313"/>
    <cellStyle name="40% - Accent2 2 4" xfId="314"/>
    <cellStyle name="40% - Accent2 2 5" xfId="315"/>
    <cellStyle name="40% - Accent2 2 6" xfId="316"/>
    <cellStyle name="40% - Accent2 2 7" xfId="317"/>
    <cellStyle name="40% - Accent2 2 8" xfId="318"/>
    <cellStyle name="40% - Accent2 2 9" xfId="319"/>
    <cellStyle name="40% - Accent2 3" xfId="320"/>
    <cellStyle name="40% - Accent2 4" xfId="321"/>
    <cellStyle name="40% - Accent2 5" xfId="322"/>
    <cellStyle name="40% - Accent2 6" xfId="323"/>
    <cellStyle name="40% - Accent2 7" xfId="324"/>
    <cellStyle name="40% - Accent2 8" xfId="325"/>
    <cellStyle name="40% - Accent2 9" xfId="326"/>
    <cellStyle name="40% - Accent3" xfId="327"/>
    <cellStyle name="40% - Accent3 10" xfId="328"/>
    <cellStyle name="40% - Accent3 11" xfId="329"/>
    <cellStyle name="40% - Accent3 12" xfId="330"/>
    <cellStyle name="40% - Accent3 12 2" xfId="331"/>
    <cellStyle name="40% - Accent3 12 3" xfId="332"/>
    <cellStyle name="40% - Accent3 13" xfId="333"/>
    <cellStyle name="40% - Accent3 13 2" xfId="334"/>
    <cellStyle name="40% - Accent3 13 3" xfId="335"/>
    <cellStyle name="40% - Accent3 14" xfId="336"/>
    <cellStyle name="40% - Accent3 14 2" xfId="337"/>
    <cellStyle name="40% - Accent3 15 2" xfId="338"/>
    <cellStyle name="40% - Accent3 15 3" xfId="339"/>
    <cellStyle name="40% - Accent3 15 4" xfId="340"/>
    <cellStyle name="40% - Accent3 2 10" xfId="341"/>
    <cellStyle name="40% - Accent3 2 11" xfId="342"/>
    <cellStyle name="40% - Accent3 2 12" xfId="343"/>
    <cellStyle name="40% - Accent3 2 13" xfId="344"/>
    <cellStyle name="40% - Accent3 2 14" xfId="345"/>
    <cellStyle name="40% - Accent3 2 15" xfId="346"/>
    <cellStyle name="40% - Accent3 2 16" xfId="347"/>
    <cellStyle name="40% - Accent3 2 17" xfId="348"/>
    <cellStyle name="40% - Accent3 2 18" xfId="349"/>
    <cellStyle name="40% - Accent3 2 19" xfId="350"/>
    <cellStyle name="40% - Accent3 2 2" xfId="351"/>
    <cellStyle name="40% - Accent3 2 3" xfId="352"/>
    <cellStyle name="40% - Accent3 2 4" xfId="353"/>
    <cellStyle name="40% - Accent3 2 5" xfId="354"/>
    <cellStyle name="40% - Accent3 2 6" xfId="355"/>
    <cellStyle name="40% - Accent3 2 7" xfId="356"/>
    <cellStyle name="40% - Accent3 2 8" xfId="357"/>
    <cellStyle name="40% - Accent3 2 9" xfId="358"/>
    <cellStyle name="40% - Accent3 3" xfId="359"/>
    <cellStyle name="40% - Accent3 4" xfId="360"/>
    <cellStyle name="40% - Accent3 5" xfId="361"/>
    <cellStyle name="40% - Accent3 6" xfId="362"/>
    <cellStyle name="40% - Accent3 7" xfId="363"/>
    <cellStyle name="40% - Accent3 8" xfId="364"/>
    <cellStyle name="40% - Accent3 9" xfId="365"/>
    <cellStyle name="40% - Accent4" xfId="366"/>
    <cellStyle name="40% - Accent4 10" xfId="367"/>
    <cellStyle name="40% - Accent4 11" xfId="368"/>
    <cellStyle name="40% - Accent4 12" xfId="369"/>
    <cellStyle name="40% - Accent4 12 2" xfId="370"/>
    <cellStyle name="40% - Accent4 12 3" xfId="371"/>
    <cellStyle name="40% - Accent4 13" xfId="372"/>
    <cellStyle name="40% - Accent4 13 2" xfId="373"/>
    <cellStyle name="40% - Accent4 13 3" xfId="374"/>
    <cellStyle name="40% - Accent4 14" xfId="375"/>
    <cellStyle name="40% - Accent4 14 2" xfId="376"/>
    <cellStyle name="40% - Accent4 15 2" xfId="377"/>
    <cellStyle name="40% - Accent4 15 3" xfId="378"/>
    <cellStyle name="40% - Accent4 15 4" xfId="379"/>
    <cellStyle name="40% - Accent4 2 10" xfId="380"/>
    <cellStyle name="40% - Accent4 2 11" xfId="381"/>
    <cellStyle name="40% - Accent4 2 12" xfId="382"/>
    <cellStyle name="40% - Accent4 2 13" xfId="383"/>
    <cellStyle name="40% - Accent4 2 14" xfId="384"/>
    <cellStyle name="40% - Accent4 2 15" xfId="385"/>
    <cellStyle name="40% - Accent4 2 16" xfId="386"/>
    <cellStyle name="40% - Accent4 2 17" xfId="387"/>
    <cellStyle name="40% - Accent4 2 18" xfId="388"/>
    <cellStyle name="40% - Accent4 2 19" xfId="389"/>
    <cellStyle name="40% - Accent4 2 2" xfId="390"/>
    <cellStyle name="40% - Accent4 2 3" xfId="391"/>
    <cellStyle name="40% - Accent4 2 4" xfId="392"/>
    <cellStyle name="40% - Accent4 2 5" xfId="393"/>
    <cellStyle name="40% - Accent4 2 6" xfId="394"/>
    <cellStyle name="40% - Accent4 2 7" xfId="395"/>
    <cellStyle name="40% - Accent4 2 8" xfId="396"/>
    <cellStyle name="40% - Accent4 2 9" xfId="397"/>
    <cellStyle name="40% - Accent4 3" xfId="398"/>
    <cellStyle name="40% - Accent4 4" xfId="399"/>
    <cellStyle name="40% - Accent4 5" xfId="400"/>
    <cellStyle name="40% - Accent4 6" xfId="401"/>
    <cellStyle name="40% - Accent4 7" xfId="402"/>
    <cellStyle name="40% - Accent4 8" xfId="403"/>
    <cellStyle name="40% - Accent4 9" xfId="404"/>
    <cellStyle name="40% - Accent5" xfId="405"/>
    <cellStyle name="40% - Accent5 10" xfId="406"/>
    <cellStyle name="40% - Accent5 11" xfId="407"/>
    <cellStyle name="40% - Accent5 12" xfId="408"/>
    <cellStyle name="40% - Accent5 12 2" xfId="409"/>
    <cellStyle name="40% - Accent5 12 3" xfId="410"/>
    <cellStyle name="40% - Accent5 13" xfId="411"/>
    <cellStyle name="40% - Accent5 13 2" xfId="412"/>
    <cellStyle name="40% - Accent5 13 3" xfId="413"/>
    <cellStyle name="40% - Accent5 14" xfId="414"/>
    <cellStyle name="40% - Accent5 14 2" xfId="415"/>
    <cellStyle name="40% - Accent5 15 2" xfId="416"/>
    <cellStyle name="40% - Accent5 15 3" xfId="417"/>
    <cellStyle name="40% - Accent5 15 4" xfId="418"/>
    <cellStyle name="40% - Accent5 2 10" xfId="419"/>
    <cellStyle name="40% - Accent5 2 11" xfId="420"/>
    <cellStyle name="40% - Accent5 2 12" xfId="421"/>
    <cellStyle name="40% - Accent5 2 13" xfId="422"/>
    <cellStyle name="40% - Accent5 2 14" xfId="423"/>
    <cellStyle name="40% - Accent5 2 15" xfId="424"/>
    <cellStyle name="40% - Accent5 2 16" xfId="425"/>
    <cellStyle name="40% - Accent5 2 17" xfId="426"/>
    <cellStyle name="40% - Accent5 2 18" xfId="427"/>
    <cellStyle name="40% - Accent5 2 19" xfId="428"/>
    <cellStyle name="40% - Accent5 2 2" xfId="429"/>
    <cellStyle name="40% - Accent5 2 3" xfId="430"/>
    <cellStyle name="40% - Accent5 2 4" xfId="431"/>
    <cellStyle name="40% - Accent5 2 5" xfId="432"/>
    <cellStyle name="40% - Accent5 2 6" xfId="433"/>
    <cellStyle name="40% - Accent5 2 7" xfId="434"/>
    <cellStyle name="40% - Accent5 2 8" xfId="435"/>
    <cellStyle name="40% - Accent5 2 9" xfId="436"/>
    <cellStyle name="40% - Accent5 3" xfId="437"/>
    <cellStyle name="40% - Accent5 4" xfId="438"/>
    <cellStyle name="40% - Accent5 5" xfId="439"/>
    <cellStyle name="40% - Accent5 6" xfId="440"/>
    <cellStyle name="40% - Accent5 7" xfId="441"/>
    <cellStyle name="40% - Accent5 8" xfId="442"/>
    <cellStyle name="40% - Accent5 9" xfId="443"/>
    <cellStyle name="40% - Accent6" xfId="444"/>
    <cellStyle name="40% - Accent6 10" xfId="445"/>
    <cellStyle name="40% - Accent6 11" xfId="446"/>
    <cellStyle name="40% - Accent6 12" xfId="447"/>
    <cellStyle name="40% - Accent6 12 2" xfId="448"/>
    <cellStyle name="40% - Accent6 12 3" xfId="449"/>
    <cellStyle name="40% - Accent6 13" xfId="450"/>
    <cellStyle name="40% - Accent6 13 2" xfId="451"/>
    <cellStyle name="40% - Accent6 13 3" xfId="452"/>
    <cellStyle name="40% - Accent6 14" xfId="453"/>
    <cellStyle name="40% - Accent6 14 2" xfId="454"/>
    <cellStyle name="40% - Accent6 15 2" xfId="455"/>
    <cellStyle name="40% - Accent6 15 3" xfId="456"/>
    <cellStyle name="40% - Accent6 15 4" xfId="457"/>
    <cellStyle name="40% - Accent6 2 10" xfId="458"/>
    <cellStyle name="40% - Accent6 2 11" xfId="459"/>
    <cellStyle name="40% - Accent6 2 12" xfId="460"/>
    <cellStyle name="40% - Accent6 2 13" xfId="461"/>
    <cellStyle name="40% - Accent6 2 14" xfId="462"/>
    <cellStyle name="40% - Accent6 2 15" xfId="463"/>
    <cellStyle name="40% - Accent6 2 16" xfId="464"/>
    <cellStyle name="40% - Accent6 2 17" xfId="465"/>
    <cellStyle name="40% - Accent6 2 18" xfId="466"/>
    <cellStyle name="40% - Accent6 2 19" xfId="467"/>
    <cellStyle name="40% - Accent6 2 2" xfId="468"/>
    <cellStyle name="40% - Accent6 2 3" xfId="469"/>
    <cellStyle name="40% - Accent6 2 4" xfId="470"/>
    <cellStyle name="40% - Accent6 2 5" xfId="471"/>
    <cellStyle name="40% - Accent6 2 6" xfId="472"/>
    <cellStyle name="40% - Accent6 2 7" xfId="473"/>
    <cellStyle name="40% - Accent6 2 8" xfId="474"/>
    <cellStyle name="40% - Accent6 2 9" xfId="475"/>
    <cellStyle name="40% - Accent6 3" xfId="476"/>
    <cellStyle name="40% - Accent6 4" xfId="477"/>
    <cellStyle name="40% - Accent6 5" xfId="478"/>
    <cellStyle name="40% - Accent6 6" xfId="479"/>
    <cellStyle name="40% - Accent6 7" xfId="480"/>
    <cellStyle name="40% - Accent6 8" xfId="481"/>
    <cellStyle name="40% - Accent6 9" xfId="482"/>
    <cellStyle name="60% - Accent1" xfId="483"/>
    <cellStyle name="60% - Accent1 10" xfId="484"/>
    <cellStyle name="60% - Accent1 11" xfId="485"/>
    <cellStyle name="60% - Accent1 12" xfId="486"/>
    <cellStyle name="60% - Accent1 12 2" xfId="487"/>
    <cellStyle name="60% - Accent1 12 3" xfId="488"/>
    <cellStyle name="60% - Accent1 13" xfId="489"/>
    <cellStyle name="60% - Accent1 13 2" xfId="490"/>
    <cellStyle name="60% - Accent1 13 3" xfId="491"/>
    <cellStyle name="60% - Accent1 14" xfId="492"/>
    <cellStyle name="60% - Accent1 14 2" xfId="493"/>
    <cellStyle name="60% - Accent1 15 2" xfId="494"/>
    <cellStyle name="60% - Accent1 15 3" xfId="495"/>
    <cellStyle name="60% - Accent1 15 4" xfId="496"/>
    <cellStyle name="60% - Accent1 2 10" xfId="497"/>
    <cellStyle name="60% - Accent1 2 11" xfId="498"/>
    <cellStyle name="60% - Accent1 2 12" xfId="499"/>
    <cellStyle name="60% - Accent1 2 13" xfId="500"/>
    <cellStyle name="60% - Accent1 2 14" xfId="501"/>
    <cellStyle name="60% - Accent1 2 15" xfId="502"/>
    <cellStyle name="60% - Accent1 2 16" xfId="503"/>
    <cellStyle name="60% - Accent1 2 17" xfId="504"/>
    <cellStyle name="60% - Accent1 2 18" xfId="505"/>
    <cellStyle name="60% - Accent1 2 19" xfId="506"/>
    <cellStyle name="60% - Accent1 2 2" xfId="507"/>
    <cellStyle name="60% - Accent1 2 3" xfId="508"/>
    <cellStyle name="60% - Accent1 2 4" xfId="509"/>
    <cellStyle name="60% - Accent1 2 5" xfId="510"/>
    <cellStyle name="60% - Accent1 2 6" xfId="511"/>
    <cellStyle name="60% - Accent1 2 7" xfId="512"/>
    <cellStyle name="60% - Accent1 2 8" xfId="513"/>
    <cellStyle name="60% - Accent1 2 9" xfId="514"/>
    <cellStyle name="60% - Accent1 3" xfId="515"/>
    <cellStyle name="60% - Accent1 4" xfId="516"/>
    <cellStyle name="60% - Accent1 5" xfId="517"/>
    <cellStyle name="60% - Accent1 6" xfId="518"/>
    <cellStyle name="60% - Accent1 7" xfId="519"/>
    <cellStyle name="60% - Accent1 8" xfId="520"/>
    <cellStyle name="60% - Accent1 9" xfId="521"/>
    <cellStyle name="60% - Accent2" xfId="522"/>
    <cellStyle name="60% - Accent2 10" xfId="523"/>
    <cellStyle name="60% - Accent2 11" xfId="524"/>
    <cellStyle name="60% - Accent2 12" xfId="525"/>
    <cellStyle name="60% - Accent2 12 2" xfId="526"/>
    <cellStyle name="60% - Accent2 12 3" xfId="527"/>
    <cellStyle name="60% - Accent2 13" xfId="528"/>
    <cellStyle name="60% - Accent2 13 2" xfId="529"/>
    <cellStyle name="60% - Accent2 13 3" xfId="530"/>
    <cellStyle name="60% - Accent2 14" xfId="531"/>
    <cellStyle name="60% - Accent2 14 2" xfId="532"/>
    <cellStyle name="60% - Accent2 15 2" xfId="533"/>
    <cellStyle name="60% - Accent2 15 3" xfId="534"/>
    <cellStyle name="60% - Accent2 15 4" xfId="535"/>
    <cellStyle name="60% - Accent2 2 10" xfId="536"/>
    <cellStyle name="60% - Accent2 2 11" xfId="537"/>
    <cellStyle name="60% - Accent2 2 12" xfId="538"/>
    <cellStyle name="60% - Accent2 2 13" xfId="539"/>
    <cellStyle name="60% - Accent2 2 14" xfId="540"/>
    <cellStyle name="60% - Accent2 2 15" xfId="541"/>
    <cellStyle name="60% - Accent2 2 16" xfId="542"/>
    <cellStyle name="60% - Accent2 2 17" xfId="543"/>
    <cellStyle name="60% - Accent2 2 18" xfId="544"/>
    <cellStyle name="60% - Accent2 2 19" xfId="545"/>
    <cellStyle name="60% - Accent2 2 2" xfId="546"/>
    <cellStyle name="60% - Accent2 2 3" xfId="547"/>
    <cellStyle name="60% - Accent2 2 4" xfId="548"/>
    <cellStyle name="60% - Accent2 2 5" xfId="549"/>
    <cellStyle name="60% - Accent2 2 6" xfId="550"/>
    <cellStyle name="60% - Accent2 2 7" xfId="551"/>
    <cellStyle name="60% - Accent2 2 8" xfId="552"/>
    <cellStyle name="60% - Accent2 2 9" xfId="553"/>
    <cellStyle name="60% - Accent2 3" xfId="554"/>
    <cellStyle name="60% - Accent2 4" xfId="555"/>
    <cellStyle name="60% - Accent2 5" xfId="556"/>
    <cellStyle name="60% - Accent2 6" xfId="557"/>
    <cellStyle name="60% - Accent2 7" xfId="558"/>
    <cellStyle name="60% - Accent2 8" xfId="559"/>
    <cellStyle name="60% - Accent2 9" xfId="560"/>
    <cellStyle name="60% - Accent3" xfId="561"/>
    <cellStyle name="60% - Accent3 10" xfId="562"/>
    <cellStyle name="60% - Accent3 11" xfId="563"/>
    <cellStyle name="60% - Accent3 12" xfId="564"/>
    <cellStyle name="60% - Accent3 12 2" xfId="565"/>
    <cellStyle name="60% - Accent3 12 3" xfId="566"/>
    <cellStyle name="60% - Accent3 13" xfId="567"/>
    <cellStyle name="60% - Accent3 13 2" xfId="568"/>
    <cellStyle name="60% - Accent3 13 3" xfId="569"/>
    <cellStyle name="60% - Accent3 14" xfId="570"/>
    <cellStyle name="60% - Accent3 14 2" xfId="571"/>
    <cellStyle name="60% - Accent3 15 2" xfId="572"/>
    <cellStyle name="60% - Accent3 15 3" xfId="573"/>
    <cellStyle name="60% - Accent3 15 4" xfId="574"/>
    <cellStyle name="60% - Accent3 2 10" xfId="575"/>
    <cellStyle name="60% - Accent3 2 11" xfId="576"/>
    <cellStyle name="60% - Accent3 2 12" xfId="577"/>
    <cellStyle name="60% - Accent3 2 13" xfId="578"/>
    <cellStyle name="60% - Accent3 2 14" xfId="579"/>
    <cellStyle name="60% - Accent3 2 15" xfId="580"/>
    <cellStyle name="60% - Accent3 2 16" xfId="581"/>
    <cellStyle name="60% - Accent3 2 17" xfId="582"/>
    <cellStyle name="60% - Accent3 2 18" xfId="583"/>
    <cellStyle name="60% - Accent3 2 19" xfId="584"/>
    <cellStyle name="60% - Accent3 2 2" xfId="585"/>
    <cellStyle name="60% - Accent3 2 3" xfId="586"/>
    <cellStyle name="60% - Accent3 2 4" xfId="587"/>
    <cellStyle name="60% - Accent3 2 5" xfId="588"/>
    <cellStyle name="60% - Accent3 2 6" xfId="589"/>
    <cellStyle name="60% - Accent3 2 7" xfId="590"/>
    <cellStyle name="60% - Accent3 2 8" xfId="591"/>
    <cellStyle name="60% - Accent3 2 9" xfId="592"/>
    <cellStyle name="60% - Accent3 3" xfId="593"/>
    <cellStyle name="60% - Accent3 4" xfId="594"/>
    <cellStyle name="60% - Accent3 5" xfId="595"/>
    <cellStyle name="60% - Accent3 6" xfId="596"/>
    <cellStyle name="60% - Accent3 7" xfId="597"/>
    <cellStyle name="60% - Accent3 8" xfId="598"/>
    <cellStyle name="60% - Accent3 9" xfId="599"/>
    <cellStyle name="60% - Accent4" xfId="600"/>
    <cellStyle name="60% - Accent4 10" xfId="601"/>
    <cellStyle name="60% - Accent4 11" xfId="602"/>
    <cellStyle name="60% - Accent4 12" xfId="603"/>
    <cellStyle name="60% - Accent4 12 2" xfId="604"/>
    <cellStyle name="60% - Accent4 12 3" xfId="605"/>
    <cellStyle name="60% - Accent4 13" xfId="606"/>
    <cellStyle name="60% - Accent4 13 2" xfId="607"/>
    <cellStyle name="60% - Accent4 13 3" xfId="608"/>
    <cellStyle name="60% - Accent4 14" xfId="609"/>
    <cellStyle name="60% - Accent4 14 2" xfId="610"/>
    <cellStyle name="60% - Accent4 15 2" xfId="611"/>
    <cellStyle name="60% - Accent4 15 3" xfId="612"/>
    <cellStyle name="60% - Accent4 15 4" xfId="613"/>
    <cellStyle name="60% - Accent4 2 10" xfId="614"/>
    <cellStyle name="60% - Accent4 2 11" xfId="615"/>
    <cellStyle name="60% - Accent4 2 12" xfId="616"/>
    <cellStyle name="60% - Accent4 2 13" xfId="617"/>
    <cellStyle name="60% - Accent4 2 14" xfId="618"/>
    <cellStyle name="60% - Accent4 2 15" xfId="619"/>
    <cellStyle name="60% - Accent4 2 16" xfId="620"/>
    <cellStyle name="60% - Accent4 2 17" xfId="621"/>
    <cellStyle name="60% - Accent4 2 18" xfId="622"/>
    <cellStyle name="60% - Accent4 2 19" xfId="623"/>
    <cellStyle name="60% - Accent4 2 2" xfId="624"/>
    <cellStyle name="60% - Accent4 2 3" xfId="625"/>
    <cellStyle name="60% - Accent4 2 4" xfId="626"/>
    <cellStyle name="60% - Accent4 2 5" xfId="627"/>
    <cellStyle name="60% - Accent4 2 6" xfId="628"/>
    <cellStyle name="60% - Accent4 2 7" xfId="629"/>
    <cellStyle name="60% - Accent4 2 8" xfId="630"/>
    <cellStyle name="60% - Accent4 2 9" xfId="631"/>
    <cellStyle name="60% - Accent4 3" xfId="632"/>
    <cellStyle name="60% - Accent4 4" xfId="633"/>
    <cellStyle name="60% - Accent4 5" xfId="634"/>
    <cellStyle name="60% - Accent4 6" xfId="635"/>
    <cellStyle name="60% - Accent4 7" xfId="636"/>
    <cellStyle name="60% - Accent4 8" xfId="637"/>
    <cellStyle name="60% - Accent4 9" xfId="638"/>
    <cellStyle name="60% - Accent5" xfId="639"/>
    <cellStyle name="60% - Accent5 10" xfId="640"/>
    <cellStyle name="60% - Accent5 11" xfId="641"/>
    <cellStyle name="60% - Accent5 12" xfId="642"/>
    <cellStyle name="60% - Accent5 12 2" xfId="643"/>
    <cellStyle name="60% - Accent5 12 3" xfId="644"/>
    <cellStyle name="60% - Accent5 13" xfId="645"/>
    <cellStyle name="60% - Accent5 13 2" xfId="646"/>
    <cellStyle name="60% - Accent5 13 3" xfId="647"/>
    <cellStyle name="60% - Accent5 14" xfId="648"/>
    <cellStyle name="60% - Accent5 14 2" xfId="649"/>
    <cellStyle name="60% - Accent5 15 2" xfId="650"/>
    <cellStyle name="60% - Accent5 15 3" xfId="651"/>
    <cellStyle name="60% - Accent5 15 4" xfId="652"/>
    <cellStyle name="60% - Accent5 2 10" xfId="653"/>
    <cellStyle name="60% - Accent5 2 11" xfId="654"/>
    <cellStyle name="60% - Accent5 2 12" xfId="655"/>
    <cellStyle name="60% - Accent5 2 13" xfId="656"/>
    <cellStyle name="60% - Accent5 2 14" xfId="657"/>
    <cellStyle name="60% - Accent5 2 15" xfId="658"/>
    <cellStyle name="60% - Accent5 2 16" xfId="659"/>
    <cellStyle name="60% - Accent5 2 17" xfId="660"/>
    <cellStyle name="60% - Accent5 2 18" xfId="661"/>
    <cellStyle name="60% - Accent5 2 19" xfId="662"/>
    <cellStyle name="60% - Accent5 2 2" xfId="663"/>
    <cellStyle name="60% - Accent5 2 3" xfId="664"/>
    <cellStyle name="60% - Accent5 2 4" xfId="665"/>
    <cellStyle name="60% - Accent5 2 5" xfId="666"/>
    <cellStyle name="60% - Accent5 2 6" xfId="667"/>
    <cellStyle name="60% - Accent5 2 7" xfId="668"/>
    <cellStyle name="60% - Accent5 2 8" xfId="669"/>
    <cellStyle name="60% - Accent5 2 9" xfId="670"/>
    <cellStyle name="60% - Accent5 3" xfId="671"/>
    <cellStyle name="60% - Accent5 4" xfId="672"/>
    <cellStyle name="60% - Accent5 5" xfId="673"/>
    <cellStyle name="60% - Accent5 6" xfId="674"/>
    <cellStyle name="60% - Accent5 7" xfId="675"/>
    <cellStyle name="60% - Accent5 8" xfId="676"/>
    <cellStyle name="60% - Accent5 9" xfId="677"/>
    <cellStyle name="60% - Accent6" xfId="678"/>
    <cellStyle name="60% - Accent6 10" xfId="679"/>
    <cellStyle name="60% - Accent6 11" xfId="680"/>
    <cellStyle name="60% - Accent6 12" xfId="681"/>
    <cellStyle name="60% - Accent6 12 2" xfId="682"/>
    <cellStyle name="60% - Accent6 12 3" xfId="683"/>
    <cellStyle name="60% - Accent6 13" xfId="684"/>
    <cellStyle name="60% - Accent6 13 2" xfId="685"/>
    <cellStyle name="60% - Accent6 13 3" xfId="686"/>
    <cellStyle name="60% - Accent6 14" xfId="687"/>
    <cellStyle name="60% - Accent6 14 2" xfId="688"/>
    <cellStyle name="60% - Accent6 15 2" xfId="689"/>
    <cellStyle name="60% - Accent6 15 3" xfId="690"/>
    <cellStyle name="60% - Accent6 15 4" xfId="691"/>
    <cellStyle name="60% - Accent6 2 10" xfId="692"/>
    <cellStyle name="60% - Accent6 2 11" xfId="693"/>
    <cellStyle name="60% - Accent6 2 12" xfId="694"/>
    <cellStyle name="60% - Accent6 2 13" xfId="695"/>
    <cellStyle name="60% - Accent6 2 14" xfId="696"/>
    <cellStyle name="60% - Accent6 2 15" xfId="697"/>
    <cellStyle name="60% - Accent6 2 16" xfId="698"/>
    <cellStyle name="60% - Accent6 2 17" xfId="699"/>
    <cellStyle name="60% - Accent6 2 18" xfId="700"/>
    <cellStyle name="60% - Accent6 2 19" xfId="701"/>
    <cellStyle name="60% - Accent6 2 2" xfId="702"/>
    <cellStyle name="60% - Accent6 2 3" xfId="703"/>
    <cellStyle name="60% - Accent6 2 4" xfId="704"/>
    <cellStyle name="60% - Accent6 2 5" xfId="705"/>
    <cellStyle name="60% - Accent6 2 6" xfId="706"/>
    <cellStyle name="60% - Accent6 2 7" xfId="707"/>
    <cellStyle name="60% - Accent6 2 8" xfId="708"/>
    <cellStyle name="60% - Accent6 2 9" xfId="709"/>
    <cellStyle name="60% - Accent6 3" xfId="710"/>
    <cellStyle name="60% - Accent6 4" xfId="711"/>
    <cellStyle name="60% - Accent6 5" xfId="712"/>
    <cellStyle name="60% - Accent6 6" xfId="713"/>
    <cellStyle name="60% - Accent6 7" xfId="714"/>
    <cellStyle name="60% - Accent6 8" xfId="715"/>
    <cellStyle name="60% - Accent6 9" xfId="716"/>
    <cellStyle name="Accent1" xfId="717"/>
    <cellStyle name="Accent1 10" xfId="718"/>
    <cellStyle name="Accent1 11" xfId="719"/>
    <cellStyle name="Accent1 12" xfId="720"/>
    <cellStyle name="Accent1 12 2" xfId="721"/>
    <cellStyle name="Accent1 12 3" xfId="722"/>
    <cellStyle name="Accent1 13" xfId="723"/>
    <cellStyle name="Accent1 13 2" xfId="724"/>
    <cellStyle name="Accent1 13 3" xfId="725"/>
    <cellStyle name="Accent1 14" xfId="726"/>
    <cellStyle name="Accent1 14 2" xfId="727"/>
    <cellStyle name="Accent1 15 2" xfId="728"/>
    <cellStyle name="Accent1 15 3" xfId="729"/>
    <cellStyle name="Accent1 15 4" xfId="730"/>
    <cellStyle name="Accent1 2 10" xfId="731"/>
    <cellStyle name="Accent1 2 11" xfId="732"/>
    <cellStyle name="Accent1 2 12" xfId="733"/>
    <cellStyle name="Accent1 2 13" xfId="734"/>
    <cellStyle name="Accent1 2 14" xfId="735"/>
    <cellStyle name="Accent1 2 15" xfId="736"/>
    <cellStyle name="Accent1 2 16" xfId="737"/>
    <cellStyle name="Accent1 2 17" xfId="738"/>
    <cellStyle name="Accent1 2 18" xfId="739"/>
    <cellStyle name="Accent1 2 19" xfId="740"/>
    <cellStyle name="Accent1 2 2" xfId="741"/>
    <cellStyle name="Accent1 2 3" xfId="742"/>
    <cellStyle name="Accent1 2 4" xfId="743"/>
    <cellStyle name="Accent1 2 5" xfId="744"/>
    <cellStyle name="Accent1 2 6" xfId="745"/>
    <cellStyle name="Accent1 2 7" xfId="746"/>
    <cellStyle name="Accent1 2 8" xfId="747"/>
    <cellStyle name="Accent1 2 9" xfId="748"/>
    <cellStyle name="Accent1 3" xfId="749"/>
    <cellStyle name="Accent1 4" xfId="750"/>
    <cellStyle name="Accent1 5" xfId="751"/>
    <cellStyle name="Accent1 6" xfId="752"/>
    <cellStyle name="Accent1 7" xfId="753"/>
    <cellStyle name="Accent1 8" xfId="754"/>
    <cellStyle name="Accent1 9" xfId="755"/>
    <cellStyle name="Accent2" xfId="756"/>
    <cellStyle name="Accent2 10" xfId="757"/>
    <cellStyle name="Accent2 11" xfId="758"/>
    <cellStyle name="Accent2 12" xfId="759"/>
    <cellStyle name="Accent2 12 2" xfId="760"/>
    <cellStyle name="Accent2 12 3" xfId="761"/>
    <cellStyle name="Accent2 13" xfId="762"/>
    <cellStyle name="Accent2 13 2" xfId="763"/>
    <cellStyle name="Accent2 13 3" xfId="764"/>
    <cellStyle name="Accent2 14" xfId="765"/>
    <cellStyle name="Accent2 14 2" xfId="766"/>
    <cellStyle name="Accent2 15 2" xfId="767"/>
    <cellStyle name="Accent2 15 3" xfId="768"/>
    <cellStyle name="Accent2 15 4" xfId="769"/>
    <cellStyle name="Accent2 2 10" xfId="770"/>
    <cellStyle name="Accent2 2 11" xfId="771"/>
    <cellStyle name="Accent2 2 12" xfId="772"/>
    <cellStyle name="Accent2 2 13" xfId="773"/>
    <cellStyle name="Accent2 2 14" xfId="774"/>
    <cellStyle name="Accent2 2 15" xfId="775"/>
    <cellStyle name="Accent2 2 16" xfId="776"/>
    <cellStyle name="Accent2 2 17" xfId="777"/>
    <cellStyle name="Accent2 2 18" xfId="778"/>
    <cellStyle name="Accent2 2 19" xfId="779"/>
    <cellStyle name="Accent2 2 2" xfId="780"/>
    <cellStyle name="Accent2 2 3" xfId="781"/>
    <cellStyle name="Accent2 2 4" xfId="782"/>
    <cellStyle name="Accent2 2 5" xfId="783"/>
    <cellStyle name="Accent2 2 6" xfId="784"/>
    <cellStyle name="Accent2 2 7" xfId="785"/>
    <cellStyle name="Accent2 2 8" xfId="786"/>
    <cellStyle name="Accent2 2 9" xfId="787"/>
    <cellStyle name="Accent2 3" xfId="788"/>
    <cellStyle name="Accent2 4" xfId="789"/>
    <cellStyle name="Accent2 5" xfId="790"/>
    <cellStyle name="Accent2 6" xfId="791"/>
    <cellStyle name="Accent2 7" xfId="792"/>
    <cellStyle name="Accent2 8" xfId="793"/>
    <cellStyle name="Accent2 9" xfId="794"/>
    <cellStyle name="Accent3" xfId="795"/>
    <cellStyle name="Accent3 10" xfId="796"/>
    <cellStyle name="Accent3 11" xfId="797"/>
    <cellStyle name="Accent3 12" xfId="798"/>
    <cellStyle name="Accent3 12 2" xfId="799"/>
    <cellStyle name="Accent3 12 3" xfId="800"/>
    <cellStyle name="Accent3 13" xfId="801"/>
    <cellStyle name="Accent3 13 2" xfId="802"/>
    <cellStyle name="Accent3 13 3" xfId="803"/>
    <cellStyle name="Accent3 14" xfId="804"/>
    <cellStyle name="Accent3 14 2" xfId="805"/>
    <cellStyle name="Accent3 15 2" xfId="806"/>
    <cellStyle name="Accent3 15 3" xfId="807"/>
    <cellStyle name="Accent3 15 4" xfId="808"/>
    <cellStyle name="Accent3 2 10" xfId="809"/>
    <cellStyle name="Accent3 2 11" xfId="810"/>
    <cellStyle name="Accent3 2 12" xfId="811"/>
    <cellStyle name="Accent3 2 13" xfId="812"/>
    <cellStyle name="Accent3 2 14" xfId="813"/>
    <cellStyle name="Accent3 2 15" xfId="814"/>
    <cellStyle name="Accent3 2 16" xfId="815"/>
    <cellStyle name="Accent3 2 17" xfId="816"/>
    <cellStyle name="Accent3 2 18" xfId="817"/>
    <cellStyle name="Accent3 2 19" xfId="818"/>
    <cellStyle name="Accent3 2 2" xfId="819"/>
    <cellStyle name="Accent3 2 3" xfId="820"/>
    <cellStyle name="Accent3 2 4" xfId="821"/>
    <cellStyle name="Accent3 2 5" xfId="822"/>
    <cellStyle name="Accent3 2 6" xfId="823"/>
    <cellStyle name="Accent3 2 7" xfId="824"/>
    <cellStyle name="Accent3 2 8" xfId="825"/>
    <cellStyle name="Accent3 2 9" xfId="826"/>
    <cellStyle name="Accent3 3" xfId="827"/>
    <cellStyle name="Accent3 4" xfId="828"/>
    <cellStyle name="Accent3 5" xfId="829"/>
    <cellStyle name="Accent3 6" xfId="830"/>
    <cellStyle name="Accent3 7" xfId="831"/>
    <cellStyle name="Accent3 8" xfId="832"/>
    <cellStyle name="Accent3 9" xfId="833"/>
    <cellStyle name="Accent4" xfId="834"/>
    <cellStyle name="Accent4 10" xfId="835"/>
    <cellStyle name="Accent4 11" xfId="836"/>
    <cellStyle name="Accent4 12" xfId="837"/>
    <cellStyle name="Accent4 12 2" xfId="838"/>
    <cellStyle name="Accent4 12 3" xfId="839"/>
    <cellStyle name="Accent4 13" xfId="840"/>
    <cellStyle name="Accent4 13 2" xfId="841"/>
    <cellStyle name="Accent4 13 3" xfId="842"/>
    <cellStyle name="Accent4 14" xfId="843"/>
    <cellStyle name="Accent4 14 2" xfId="844"/>
    <cellStyle name="Accent4 15 2" xfId="845"/>
    <cellStyle name="Accent4 15 3" xfId="846"/>
    <cellStyle name="Accent4 15 4" xfId="847"/>
    <cellStyle name="Accent4 2 10" xfId="848"/>
    <cellStyle name="Accent4 2 11" xfId="849"/>
    <cellStyle name="Accent4 2 12" xfId="850"/>
    <cellStyle name="Accent4 2 13" xfId="851"/>
    <cellStyle name="Accent4 2 14" xfId="852"/>
    <cellStyle name="Accent4 2 15" xfId="853"/>
    <cellStyle name="Accent4 2 16" xfId="854"/>
    <cellStyle name="Accent4 2 17" xfId="855"/>
    <cellStyle name="Accent4 2 18" xfId="856"/>
    <cellStyle name="Accent4 2 19" xfId="857"/>
    <cellStyle name="Accent4 2 2" xfId="858"/>
    <cellStyle name="Accent4 2 3" xfId="859"/>
    <cellStyle name="Accent4 2 4" xfId="860"/>
    <cellStyle name="Accent4 2 5" xfId="861"/>
    <cellStyle name="Accent4 2 6" xfId="862"/>
    <cellStyle name="Accent4 2 7" xfId="863"/>
    <cellStyle name="Accent4 2 8" xfId="864"/>
    <cellStyle name="Accent4 2 9" xfId="865"/>
    <cellStyle name="Accent4 3" xfId="866"/>
    <cellStyle name="Accent4 4" xfId="867"/>
    <cellStyle name="Accent4 5" xfId="868"/>
    <cellStyle name="Accent4 6" xfId="869"/>
    <cellStyle name="Accent4 7" xfId="870"/>
    <cellStyle name="Accent4 8" xfId="871"/>
    <cellStyle name="Accent4 9" xfId="872"/>
    <cellStyle name="Accent5" xfId="873"/>
    <cellStyle name="Accent5 10" xfId="874"/>
    <cellStyle name="Accent5 11" xfId="875"/>
    <cellStyle name="Accent5 12" xfId="876"/>
    <cellStyle name="Accent5 12 2" xfId="877"/>
    <cellStyle name="Accent5 12 3" xfId="878"/>
    <cellStyle name="Accent5 13" xfId="879"/>
    <cellStyle name="Accent5 13 2" xfId="880"/>
    <cellStyle name="Accent5 13 3" xfId="881"/>
    <cellStyle name="Accent5 14" xfId="882"/>
    <cellStyle name="Accent5 14 2" xfId="883"/>
    <cellStyle name="Accent5 15 2" xfId="884"/>
    <cellStyle name="Accent5 15 3" xfId="885"/>
    <cellStyle name="Accent5 15 4" xfId="886"/>
    <cellStyle name="Accent5 2 10" xfId="887"/>
    <cellStyle name="Accent5 2 11" xfId="888"/>
    <cellStyle name="Accent5 2 12" xfId="889"/>
    <cellStyle name="Accent5 2 13" xfId="890"/>
    <cellStyle name="Accent5 2 14" xfId="891"/>
    <cellStyle name="Accent5 2 15" xfId="892"/>
    <cellStyle name="Accent5 2 16" xfId="893"/>
    <cellStyle name="Accent5 2 17" xfId="894"/>
    <cellStyle name="Accent5 2 18" xfId="895"/>
    <cellStyle name="Accent5 2 19"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4" xfId="906"/>
    <cellStyle name="Accent5 5" xfId="907"/>
    <cellStyle name="Accent5 6" xfId="908"/>
    <cellStyle name="Accent5 7" xfId="909"/>
    <cellStyle name="Accent5 8" xfId="910"/>
    <cellStyle name="Accent5 9" xfId="911"/>
    <cellStyle name="Accent6" xfId="912"/>
    <cellStyle name="Accent6 10" xfId="913"/>
    <cellStyle name="Accent6 11" xfId="914"/>
    <cellStyle name="Accent6 12" xfId="915"/>
    <cellStyle name="Accent6 12 2" xfId="916"/>
    <cellStyle name="Accent6 12 3" xfId="917"/>
    <cellStyle name="Accent6 13" xfId="918"/>
    <cellStyle name="Accent6 13 2" xfId="919"/>
    <cellStyle name="Accent6 13 3" xfId="920"/>
    <cellStyle name="Accent6 14" xfId="921"/>
    <cellStyle name="Accent6 14 2" xfId="922"/>
    <cellStyle name="Accent6 15 2" xfId="923"/>
    <cellStyle name="Accent6 15 3" xfId="924"/>
    <cellStyle name="Accent6 15 4" xfId="925"/>
    <cellStyle name="Accent6 2 10" xfId="926"/>
    <cellStyle name="Accent6 2 11" xfId="927"/>
    <cellStyle name="Accent6 2 12" xfId="928"/>
    <cellStyle name="Accent6 2 13" xfId="929"/>
    <cellStyle name="Accent6 2 14" xfId="930"/>
    <cellStyle name="Accent6 2 15" xfId="931"/>
    <cellStyle name="Accent6 2 16" xfId="932"/>
    <cellStyle name="Accent6 2 17" xfId="933"/>
    <cellStyle name="Accent6 2 18" xfId="934"/>
    <cellStyle name="Accent6 2 19"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4" xfId="945"/>
    <cellStyle name="Accent6 5" xfId="946"/>
    <cellStyle name="Accent6 6" xfId="947"/>
    <cellStyle name="Accent6 7" xfId="948"/>
    <cellStyle name="Accent6 8" xfId="949"/>
    <cellStyle name="Accent6 9" xfId="950"/>
    <cellStyle name="Bad" xfId="951"/>
    <cellStyle name="Bad 10" xfId="952"/>
    <cellStyle name="Bad 11" xfId="953"/>
    <cellStyle name="Bad 12" xfId="954"/>
    <cellStyle name="Bad 12 2" xfId="955"/>
    <cellStyle name="Bad 12 3" xfId="956"/>
    <cellStyle name="Bad 13" xfId="957"/>
    <cellStyle name="Bad 13 2" xfId="958"/>
    <cellStyle name="Bad 13 3" xfId="959"/>
    <cellStyle name="Bad 14" xfId="960"/>
    <cellStyle name="Bad 14 2" xfId="961"/>
    <cellStyle name="Bad 15 2" xfId="962"/>
    <cellStyle name="Bad 15 3" xfId="963"/>
    <cellStyle name="Bad 15 4" xfId="964"/>
    <cellStyle name="Bad 2 10" xfId="965"/>
    <cellStyle name="Bad 2 11" xfId="966"/>
    <cellStyle name="Bad 2 12" xfId="967"/>
    <cellStyle name="Bad 2 13" xfId="968"/>
    <cellStyle name="Bad 2 14" xfId="969"/>
    <cellStyle name="Bad 2 15" xfId="970"/>
    <cellStyle name="Bad 2 16" xfId="971"/>
    <cellStyle name="Bad 2 17" xfId="972"/>
    <cellStyle name="Bad 2 18" xfId="973"/>
    <cellStyle name="Bad 2 19"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4" xfId="984"/>
    <cellStyle name="Bad 5" xfId="985"/>
    <cellStyle name="Bad 6" xfId="986"/>
    <cellStyle name="Bad 7" xfId="987"/>
    <cellStyle name="Bad 8" xfId="988"/>
    <cellStyle name="Bad 9" xfId="989"/>
    <cellStyle name="Calculation" xfId="990"/>
    <cellStyle name="Calculation 10" xfId="991"/>
    <cellStyle name="Calculation 11" xfId="992"/>
    <cellStyle name="Calculation 12" xfId="993"/>
    <cellStyle name="Calculation 12 2" xfId="994"/>
    <cellStyle name="Calculation 12 3" xfId="995"/>
    <cellStyle name="Calculation 13" xfId="996"/>
    <cellStyle name="Calculation 13 2" xfId="997"/>
    <cellStyle name="Calculation 13 3" xfId="998"/>
    <cellStyle name="Calculation 14" xfId="999"/>
    <cellStyle name="Calculation 14 2" xfId="1000"/>
    <cellStyle name="Calculation 15 2" xfId="1001"/>
    <cellStyle name="Calculation 15 3" xfId="1002"/>
    <cellStyle name="Calculation 15 4" xfId="1003"/>
    <cellStyle name="Calculation 2 10" xfId="1004"/>
    <cellStyle name="Calculation 2 11" xfId="1005"/>
    <cellStyle name="Calculation 2 12" xfId="1006"/>
    <cellStyle name="Calculation 2 13" xfId="1007"/>
    <cellStyle name="Calculation 2 14" xfId="1008"/>
    <cellStyle name="Calculation 2 15" xfId="1009"/>
    <cellStyle name="Calculation 2 16" xfId="1010"/>
    <cellStyle name="Calculation 2 17" xfId="1011"/>
    <cellStyle name="Calculation 2 18" xfId="1012"/>
    <cellStyle name="Calculation 2 19" xfId="1013"/>
    <cellStyle name="Calculation 2 2" xfId="1014"/>
    <cellStyle name="Calculation 2 3" xfId="1015"/>
    <cellStyle name="Calculation 2 4" xfId="1016"/>
    <cellStyle name="Calculation 2 5" xfId="1017"/>
    <cellStyle name="Calculation 2 6" xfId="1018"/>
    <cellStyle name="Calculation 2 7" xfId="1019"/>
    <cellStyle name="Calculation 2 8" xfId="1020"/>
    <cellStyle name="Calculation 2 9" xfId="1021"/>
    <cellStyle name="Calculation 3" xfId="1022"/>
    <cellStyle name="Calculation 4" xfId="1023"/>
    <cellStyle name="Calculation 5" xfId="1024"/>
    <cellStyle name="Calculation 6" xfId="1025"/>
    <cellStyle name="Calculation 7" xfId="1026"/>
    <cellStyle name="Calculation 8" xfId="1027"/>
    <cellStyle name="Calculation 9" xfId="1028"/>
    <cellStyle name="Check Cell" xfId="1029"/>
    <cellStyle name="Check Cell 10" xfId="1030"/>
    <cellStyle name="Check Cell 11" xfId="1031"/>
    <cellStyle name="Check Cell 12" xfId="1032"/>
    <cellStyle name="Check Cell 12 2" xfId="1033"/>
    <cellStyle name="Check Cell 12 3" xfId="1034"/>
    <cellStyle name="Check Cell 13" xfId="1035"/>
    <cellStyle name="Check Cell 13 2" xfId="1036"/>
    <cellStyle name="Check Cell 13 3" xfId="1037"/>
    <cellStyle name="Check Cell 14" xfId="1038"/>
    <cellStyle name="Check Cell 14 2" xfId="1039"/>
    <cellStyle name="Check Cell 15 2" xfId="1040"/>
    <cellStyle name="Check Cell 15 3" xfId="1041"/>
    <cellStyle name="Check Cell 15 4" xfId="1042"/>
    <cellStyle name="Check Cell 2 10" xfId="1043"/>
    <cellStyle name="Check Cell 2 11" xfId="1044"/>
    <cellStyle name="Check Cell 2 12" xfId="1045"/>
    <cellStyle name="Check Cell 2 13" xfId="1046"/>
    <cellStyle name="Check Cell 2 14" xfId="1047"/>
    <cellStyle name="Check Cell 2 15" xfId="1048"/>
    <cellStyle name="Check Cell 2 16" xfId="1049"/>
    <cellStyle name="Check Cell 2 17" xfId="1050"/>
    <cellStyle name="Check Cell 2 18" xfId="1051"/>
    <cellStyle name="Check Cell 2 19" xfId="1052"/>
    <cellStyle name="Check Cell 2 2" xfId="1053"/>
    <cellStyle name="Check Cell 2 3" xfId="1054"/>
    <cellStyle name="Check Cell 2 4" xfId="1055"/>
    <cellStyle name="Check Cell 2 5" xfId="1056"/>
    <cellStyle name="Check Cell 2 6" xfId="1057"/>
    <cellStyle name="Check Cell 2 7" xfId="1058"/>
    <cellStyle name="Check Cell 2 8" xfId="1059"/>
    <cellStyle name="Check Cell 2 9" xfId="1060"/>
    <cellStyle name="Check Cell 3" xfId="1061"/>
    <cellStyle name="Check Cell 4" xfId="1062"/>
    <cellStyle name="Check Cell 5" xfId="1063"/>
    <cellStyle name="Check Cell 6" xfId="1064"/>
    <cellStyle name="Check Cell 7" xfId="1065"/>
    <cellStyle name="Check Cell 8" xfId="1066"/>
    <cellStyle name="Check Cell 9" xfId="1067"/>
    <cellStyle name="Comma" xfId="1068"/>
    <cellStyle name="Comma [0]" xfId="1069"/>
    <cellStyle name="Comma 3" xfId="1070"/>
    <cellStyle name="Comma 3 2" xfId="1071"/>
    <cellStyle name="Comma 3 3" xfId="1072"/>
    <cellStyle name="Comma 3 4" xfId="1073"/>
    <cellStyle name="Comma 3 5" xfId="1074"/>
    <cellStyle name="Comma 3 6" xfId="1075"/>
    <cellStyle name="Currency" xfId="1076"/>
    <cellStyle name="Currency [0]" xfId="1077"/>
    <cellStyle name="Explanatory Text" xfId="1078"/>
    <cellStyle name="Explanatory Text 10" xfId="1079"/>
    <cellStyle name="Explanatory Text 11" xfId="1080"/>
    <cellStyle name="Explanatory Text 12" xfId="1081"/>
    <cellStyle name="Explanatory Text 12 2" xfId="1082"/>
    <cellStyle name="Explanatory Text 12 3" xfId="1083"/>
    <cellStyle name="Explanatory Text 13" xfId="1084"/>
    <cellStyle name="Explanatory Text 13 2" xfId="1085"/>
    <cellStyle name="Explanatory Text 13 3" xfId="1086"/>
    <cellStyle name="Explanatory Text 14" xfId="1087"/>
    <cellStyle name="Explanatory Text 14 2" xfId="1088"/>
    <cellStyle name="Explanatory Text 15 2" xfId="1089"/>
    <cellStyle name="Explanatory Text 15 3" xfId="1090"/>
    <cellStyle name="Explanatory Text 15 4" xfId="1091"/>
    <cellStyle name="Explanatory Text 2 10" xfId="1092"/>
    <cellStyle name="Explanatory Text 2 11" xfId="1093"/>
    <cellStyle name="Explanatory Text 2 12" xfId="1094"/>
    <cellStyle name="Explanatory Text 2 13" xfId="1095"/>
    <cellStyle name="Explanatory Text 2 14" xfId="1096"/>
    <cellStyle name="Explanatory Text 2 15" xfId="1097"/>
    <cellStyle name="Explanatory Text 2 16" xfId="1098"/>
    <cellStyle name="Explanatory Text 2 17" xfId="1099"/>
    <cellStyle name="Explanatory Text 2 18" xfId="1100"/>
    <cellStyle name="Explanatory Text 2 19" xfId="1101"/>
    <cellStyle name="Explanatory Text 2 2" xfId="1102"/>
    <cellStyle name="Explanatory Text 2 3" xfId="1103"/>
    <cellStyle name="Explanatory Text 2 4" xfId="1104"/>
    <cellStyle name="Explanatory Text 2 5" xfId="1105"/>
    <cellStyle name="Explanatory Text 2 6" xfId="1106"/>
    <cellStyle name="Explanatory Text 2 7" xfId="1107"/>
    <cellStyle name="Explanatory Text 2 8" xfId="1108"/>
    <cellStyle name="Explanatory Text 2 9" xfId="1109"/>
    <cellStyle name="Explanatory Text 3" xfId="1110"/>
    <cellStyle name="Explanatory Text 4" xfId="1111"/>
    <cellStyle name="Explanatory Text 5" xfId="1112"/>
    <cellStyle name="Explanatory Text 6" xfId="1113"/>
    <cellStyle name="Explanatory Text 7" xfId="1114"/>
    <cellStyle name="Explanatory Text 8" xfId="1115"/>
    <cellStyle name="Explanatory Text 9" xfId="1116"/>
    <cellStyle name="Followed Hyperlink" xfId="1117"/>
    <cellStyle name="Good" xfId="1118"/>
    <cellStyle name="Good 10" xfId="1119"/>
    <cellStyle name="Good 11" xfId="1120"/>
    <cellStyle name="Good 12" xfId="1121"/>
    <cellStyle name="Good 12 2" xfId="1122"/>
    <cellStyle name="Good 12 3" xfId="1123"/>
    <cellStyle name="Good 13" xfId="1124"/>
    <cellStyle name="Good 13 2" xfId="1125"/>
    <cellStyle name="Good 13 3" xfId="1126"/>
    <cellStyle name="Good 14" xfId="1127"/>
    <cellStyle name="Good 14 2" xfId="1128"/>
    <cellStyle name="Good 15 2" xfId="1129"/>
    <cellStyle name="Good 15 3" xfId="1130"/>
    <cellStyle name="Good 15 4" xfId="1131"/>
    <cellStyle name="Good 2 10" xfId="1132"/>
    <cellStyle name="Good 2 11" xfId="1133"/>
    <cellStyle name="Good 2 12" xfId="1134"/>
    <cellStyle name="Good 2 13" xfId="1135"/>
    <cellStyle name="Good 2 14" xfId="1136"/>
    <cellStyle name="Good 2 15" xfId="1137"/>
    <cellStyle name="Good 2 16" xfId="1138"/>
    <cellStyle name="Good 2 17" xfId="1139"/>
    <cellStyle name="Good 2 18" xfId="1140"/>
    <cellStyle name="Good 2 19" xfId="1141"/>
    <cellStyle name="Good 2 2" xfId="1142"/>
    <cellStyle name="Good 2 3" xfId="1143"/>
    <cellStyle name="Good 2 4" xfId="1144"/>
    <cellStyle name="Good 2 5" xfId="1145"/>
    <cellStyle name="Good 2 6" xfId="1146"/>
    <cellStyle name="Good 2 7" xfId="1147"/>
    <cellStyle name="Good 2 8" xfId="1148"/>
    <cellStyle name="Good 2 9" xfId="1149"/>
    <cellStyle name="Good 3" xfId="1150"/>
    <cellStyle name="Good 4" xfId="1151"/>
    <cellStyle name="Good 5" xfId="1152"/>
    <cellStyle name="Good 6" xfId="1153"/>
    <cellStyle name="Good 7" xfId="1154"/>
    <cellStyle name="Good 8" xfId="1155"/>
    <cellStyle name="Good 9" xfId="1156"/>
    <cellStyle name="Heading 1" xfId="1157"/>
    <cellStyle name="Heading 1 10" xfId="1158"/>
    <cellStyle name="Heading 1 11" xfId="1159"/>
    <cellStyle name="Heading 1 12" xfId="1160"/>
    <cellStyle name="Heading 1 12 2" xfId="1161"/>
    <cellStyle name="Heading 1 12 3" xfId="1162"/>
    <cellStyle name="Heading 1 13" xfId="1163"/>
    <cellStyle name="Heading 1 13 2" xfId="1164"/>
    <cellStyle name="Heading 1 13 3" xfId="1165"/>
    <cellStyle name="Heading 1 14" xfId="1166"/>
    <cellStyle name="Heading 1 14 2" xfId="1167"/>
    <cellStyle name="Heading 1 15 2" xfId="1168"/>
    <cellStyle name="Heading 1 15 3" xfId="1169"/>
    <cellStyle name="Heading 1 15 4" xfId="1170"/>
    <cellStyle name="Heading 1 2 10" xfId="1171"/>
    <cellStyle name="Heading 1 2 11" xfId="1172"/>
    <cellStyle name="Heading 1 2 12" xfId="1173"/>
    <cellStyle name="Heading 1 2 13" xfId="1174"/>
    <cellStyle name="Heading 1 2 14" xfId="1175"/>
    <cellStyle name="Heading 1 2 15" xfId="1176"/>
    <cellStyle name="Heading 1 2 16" xfId="1177"/>
    <cellStyle name="Heading 1 2 17" xfId="1178"/>
    <cellStyle name="Heading 1 2 18" xfId="1179"/>
    <cellStyle name="Heading 1 2 19" xfId="1180"/>
    <cellStyle name="Heading 1 2 2" xfId="1181"/>
    <cellStyle name="Heading 1 2 3" xfId="1182"/>
    <cellStyle name="Heading 1 2 4" xfId="1183"/>
    <cellStyle name="Heading 1 2 5" xfId="1184"/>
    <cellStyle name="Heading 1 2 6" xfId="1185"/>
    <cellStyle name="Heading 1 2 7" xfId="1186"/>
    <cellStyle name="Heading 1 2 8" xfId="1187"/>
    <cellStyle name="Heading 1 2 9" xfId="1188"/>
    <cellStyle name="Heading 1 3" xfId="1189"/>
    <cellStyle name="Heading 1 4" xfId="1190"/>
    <cellStyle name="Heading 1 5" xfId="1191"/>
    <cellStyle name="Heading 1 6" xfId="1192"/>
    <cellStyle name="Heading 1 7" xfId="1193"/>
    <cellStyle name="Heading 1 8" xfId="1194"/>
    <cellStyle name="Heading 1 9" xfId="1195"/>
    <cellStyle name="Heading 2" xfId="1196"/>
    <cellStyle name="Heading 2 10" xfId="1197"/>
    <cellStyle name="Heading 2 11" xfId="1198"/>
    <cellStyle name="Heading 2 12" xfId="1199"/>
    <cellStyle name="Heading 2 12 2" xfId="1200"/>
    <cellStyle name="Heading 2 12 3" xfId="1201"/>
    <cellStyle name="Heading 2 13" xfId="1202"/>
    <cellStyle name="Heading 2 13 2" xfId="1203"/>
    <cellStyle name="Heading 2 13 3" xfId="1204"/>
    <cellStyle name="Heading 2 14" xfId="1205"/>
    <cellStyle name="Heading 2 14 2" xfId="1206"/>
    <cellStyle name="Heading 2 15 2" xfId="1207"/>
    <cellStyle name="Heading 2 15 3" xfId="1208"/>
    <cellStyle name="Heading 2 15 4" xfId="1209"/>
    <cellStyle name="Heading 2 2 10" xfId="1210"/>
    <cellStyle name="Heading 2 2 11" xfId="1211"/>
    <cellStyle name="Heading 2 2 12" xfId="1212"/>
    <cellStyle name="Heading 2 2 13" xfId="1213"/>
    <cellStyle name="Heading 2 2 14" xfId="1214"/>
    <cellStyle name="Heading 2 2 15" xfId="1215"/>
    <cellStyle name="Heading 2 2 16" xfId="1216"/>
    <cellStyle name="Heading 2 2 17" xfId="1217"/>
    <cellStyle name="Heading 2 2 18" xfId="1218"/>
    <cellStyle name="Heading 2 2 19" xfId="1219"/>
    <cellStyle name="Heading 2 2 2" xfId="1220"/>
    <cellStyle name="Heading 2 2 3" xfId="1221"/>
    <cellStyle name="Heading 2 2 4" xfId="1222"/>
    <cellStyle name="Heading 2 2 5" xfId="1223"/>
    <cellStyle name="Heading 2 2 6" xfId="1224"/>
    <cellStyle name="Heading 2 2 7" xfId="1225"/>
    <cellStyle name="Heading 2 2 8" xfId="1226"/>
    <cellStyle name="Heading 2 2 9" xfId="1227"/>
    <cellStyle name="Heading 2 3" xfId="1228"/>
    <cellStyle name="Heading 2 4" xfId="1229"/>
    <cellStyle name="Heading 2 5" xfId="1230"/>
    <cellStyle name="Heading 2 6" xfId="1231"/>
    <cellStyle name="Heading 2 7" xfId="1232"/>
    <cellStyle name="Heading 2 8" xfId="1233"/>
    <cellStyle name="Heading 2 9" xfId="1234"/>
    <cellStyle name="Heading 3" xfId="1235"/>
    <cellStyle name="Heading 3 10" xfId="1236"/>
    <cellStyle name="Heading 3 11" xfId="1237"/>
    <cellStyle name="Heading 3 12" xfId="1238"/>
    <cellStyle name="Heading 3 12 2" xfId="1239"/>
    <cellStyle name="Heading 3 12 3" xfId="1240"/>
    <cellStyle name="Heading 3 13" xfId="1241"/>
    <cellStyle name="Heading 3 13 2" xfId="1242"/>
    <cellStyle name="Heading 3 13 3" xfId="1243"/>
    <cellStyle name="Heading 3 14" xfId="1244"/>
    <cellStyle name="Heading 3 14 2" xfId="1245"/>
    <cellStyle name="Heading 3 15 2" xfId="1246"/>
    <cellStyle name="Heading 3 15 3" xfId="1247"/>
    <cellStyle name="Heading 3 15 4" xfId="1248"/>
    <cellStyle name="Heading 3 2 10" xfId="1249"/>
    <cellStyle name="Heading 3 2 11" xfId="1250"/>
    <cellStyle name="Heading 3 2 12" xfId="1251"/>
    <cellStyle name="Heading 3 2 13" xfId="1252"/>
    <cellStyle name="Heading 3 2 14" xfId="1253"/>
    <cellStyle name="Heading 3 2 15" xfId="1254"/>
    <cellStyle name="Heading 3 2 16" xfId="1255"/>
    <cellStyle name="Heading 3 2 17" xfId="1256"/>
    <cellStyle name="Heading 3 2 18" xfId="1257"/>
    <cellStyle name="Heading 3 2 19" xfId="1258"/>
    <cellStyle name="Heading 3 2 2" xfId="1259"/>
    <cellStyle name="Heading 3 2 3" xfId="1260"/>
    <cellStyle name="Heading 3 2 4" xfId="1261"/>
    <cellStyle name="Heading 3 2 5" xfId="1262"/>
    <cellStyle name="Heading 3 2 6" xfId="1263"/>
    <cellStyle name="Heading 3 2 7" xfId="1264"/>
    <cellStyle name="Heading 3 2 8" xfId="1265"/>
    <cellStyle name="Heading 3 2 9" xfId="1266"/>
    <cellStyle name="Heading 3 3" xfId="1267"/>
    <cellStyle name="Heading 3 4" xfId="1268"/>
    <cellStyle name="Heading 3 5" xfId="1269"/>
    <cellStyle name="Heading 3 6" xfId="1270"/>
    <cellStyle name="Heading 3 7" xfId="1271"/>
    <cellStyle name="Heading 3 8" xfId="1272"/>
    <cellStyle name="Heading 3 9" xfId="1273"/>
    <cellStyle name="Heading 4" xfId="1274"/>
    <cellStyle name="Heading 4 10" xfId="1275"/>
    <cellStyle name="Heading 4 11" xfId="1276"/>
    <cellStyle name="Heading 4 12" xfId="1277"/>
    <cellStyle name="Heading 4 12 2" xfId="1278"/>
    <cellStyle name="Heading 4 12 3" xfId="1279"/>
    <cellStyle name="Heading 4 13" xfId="1280"/>
    <cellStyle name="Heading 4 13 2" xfId="1281"/>
    <cellStyle name="Heading 4 13 3" xfId="1282"/>
    <cellStyle name="Heading 4 14" xfId="1283"/>
    <cellStyle name="Heading 4 14 2" xfId="1284"/>
    <cellStyle name="Heading 4 15 2" xfId="1285"/>
    <cellStyle name="Heading 4 15 3" xfId="1286"/>
    <cellStyle name="Heading 4 15 4" xfId="1287"/>
    <cellStyle name="Heading 4 2 10" xfId="1288"/>
    <cellStyle name="Heading 4 2 11" xfId="1289"/>
    <cellStyle name="Heading 4 2 12" xfId="1290"/>
    <cellStyle name="Heading 4 2 13" xfId="1291"/>
    <cellStyle name="Heading 4 2 14" xfId="1292"/>
    <cellStyle name="Heading 4 2 15" xfId="1293"/>
    <cellStyle name="Heading 4 2 16" xfId="1294"/>
    <cellStyle name="Heading 4 2 17" xfId="1295"/>
    <cellStyle name="Heading 4 2 18" xfId="1296"/>
    <cellStyle name="Heading 4 2 19" xfId="1297"/>
    <cellStyle name="Heading 4 2 2" xfId="1298"/>
    <cellStyle name="Heading 4 2 3" xfId="1299"/>
    <cellStyle name="Heading 4 2 4" xfId="1300"/>
    <cellStyle name="Heading 4 2 5" xfId="1301"/>
    <cellStyle name="Heading 4 2 6" xfId="1302"/>
    <cellStyle name="Heading 4 2 7" xfId="1303"/>
    <cellStyle name="Heading 4 2 8" xfId="1304"/>
    <cellStyle name="Heading 4 2 9" xfId="1305"/>
    <cellStyle name="Heading 4 3" xfId="1306"/>
    <cellStyle name="Heading 4 4" xfId="1307"/>
    <cellStyle name="Heading 4 5" xfId="1308"/>
    <cellStyle name="Heading 4 6" xfId="1309"/>
    <cellStyle name="Heading 4 7" xfId="1310"/>
    <cellStyle name="Heading 4 8" xfId="1311"/>
    <cellStyle name="Heading 4 9" xfId="1312"/>
    <cellStyle name="Hyperlink" xfId="1313"/>
    <cellStyle name="Hyperlink 2" xfId="1314"/>
    <cellStyle name="Hyperlink 2 2" xfId="1315"/>
    <cellStyle name="Hyperlink 2 3" xfId="1316"/>
    <cellStyle name="Hyperlink 2 4" xfId="1317"/>
    <cellStyle name="Hyperlink 2 4 2" xfId="1318"/>
    <cellStyle name="Hyperlink 2 4 2 2" xfId="1319"/>
    <cellStyle name="Hyperlink 2 5" xfId="1320"/>
    <cellStyle name="Hyperlink 2 5 2" xfId="1321"/>
    <cellStyle name="Hyperlink 2 5 3" xfId="1322"/>
    <cellStyle name="Hyperlink 2 5 4" xfId="1323"/>
    <cellStyle name="Hyperlink 2 6" xfId="1324"/>
    <cellStyle name="Hyperlink 2 7" xfId="1325"/>
    <cellStyle name="Hyperlink 2 8" xfId="1326"/>
    <cellStyle name="Hyperlink 2 9" xfId="1327"/>
    <cellStyle name="Hyperlink 3" xfId="1328"/>
    <cellStyle name="Hyperlink 4 2" xfId="1329"/>
    <cellStyle name="Hyperlink 4 2 2" xfId="1330"/>
    <cellStyle name="Hyperlink 4 2 2 2" xfId="1331"/>
    <cellStyle name="Hyperlink 4 2 2 3" xfId="1332"/>
    <cellStyle name="Hyperlink 4 2 2 4" xfId="1333"/>
    <cellStyle name="Hyperlink 4 2 3" xfId="1334"/>
    <cellStyle name="Hyperlink 4 2 4" xfId="1335"/>
    <cellStyle name="Hyperlink 4 3" xfId="1336"/>
    <cellStyle name="Hyperlink 4 4" xfId="1337"/>
    <cellStyle name="Hyperlink 5 2" xfId="1338"/>
    <cellStyle name="Input" xfId="1339"/>
    <cellStyle name="Input 10" xfId="1340"/>
    <cellStyle name="Input 11" xfId="1341"/>
    <cellStyle name="Input 12" xfId="1342"/>
    <cellStyle name="Input 12 2" xfId="1343"/>
    <cellStyle name="Input 12 3" xfId="1344"/>
    <cellStyle name="Input 13" xfId="1345"/>
    <cellStyle name="Input 13 2" xfId="1346"/>
    <cellStyle name="Input 13 3" xfId="1347"/>
    <cellStyle name="Input 14" xfId="1348"/>
    <cellStyle name="Input 14 2" xfId="1349"/>
    <cellStyle name="Input 15 2" xfId="1350"/>
    <cellStyle name="Input 15 3" xfId="1351"/>
    <cellStyle name="Input 15 4" xfId="1352"/>
    <cellStyle name="Input 2 10" xfId="1353"/>
    <cellStyle name="Input 2 11" xfId="1354"/>
    <cellStyle name="Input 2 12" xfId="1355"/>
    <cellStyle name="Input 2 13" xfId="1356"/>
    <cellStyle name="Input 2 14" xfId="1357"/>
    <cellStyle name="Input 2 15" xfId="1358"/>
    <cellStyle name="Input 2 16" xfId="1359"/>
    <cellStyle name="Input 2 17" xfId="1360"/>
    <cellStyle name="Input 2 18" xfId="1361"/>
    <cellStyle name="Input 2 19" xfId="1362"/>
    <cellStyle name="Input 2 2" xfId="1363"/>
    <cellStyle name="Input 2 3" xfId="1364"/>
    <cellStyle name="Input 2 4" xfId="1365"/>
    <cellStyle name="Input 2 5" xfId="1366"/>
    <cellStyle name="Input 2 6" xfId="1367"/>
    <cellStyle name="Input 2 7" xfId="1368"/>
    <cellStyle name="Input 2 8" xfId="1369"/>
    <cellStyle name="Input 2 9" xfId="1370"/>
    <cellStyle name="Input 3" xfId="1371"/>
    <cellStyle name="Input 4" xfId="1372"/>
    <cellStyle name="Input 5" xfId="1373"/>
    <cellStyle name="Input 6" xfId="1374"/>
    <cellStyle name="Input 7" xfId="1375"/>
    <cellStyle name="Input 8" xfId="1376"/>
    <cellStyle name="Input 9" xfId="1377"/>
    <cellStyle name="Linked Cell" xfId="1378"/>
    <cellStyle name="Linked Cell 10" xfId="1379"/>
    <cellStyle name="Linked Cell 11" xfId="1380"/>
    <cellStyle name="Linked Cell 12" xfId="1381"/>
    <cellStyle name="Linked Cell 12 2" xfId="1382"/>
    <cellStyle name="Linked Cell 12 3" xfId="1383"/>
    <cellStyle name="Linked Cell 13" xfId="1384"/>
    <cellStyle name="Linked Cell 13 2" xfId="1385"/>
    <cellStyle name="Linked Cell 13 3" xfId="1386"/>
    <cellStyle name="Linked Cell 14" xfId="1387"/>
    <cellStyle name="Linked Cell 14 2" xfId="1388"/>
    <cellStyle name="Linked Cell 15 2" xfId="1389"/>
    <cellStyle name="Linked Cell 15 3" xfId="1390"/>
    <cellStyle name="Linked Cell 15 4" xfId="1391"/>
    <cellStyle name="Linked Cell 2 10" xfId="1392"/>
    <cellStyle name="Linked Cell 2 11" xfId="1393"/>
    <cellStyle name="Linked Cell 2 12" xfId="1394"/>
    <cellStyle name="Linked Cell 2 13" xfId="1395"/>
    <cellStyle name="Linked Cell 2 14" xfId="1396"/>
    <cellStyle name="Linked Cell 2 15" xfId="1397"/>
    <cellStyle name="Linked Cell 2 16" xfId="1398"/>
    <cellStyle name="Linked Cell 2 17" xfId="1399"/>
    <cellStyle name="Linked Cell 2 18" xfId="1400"/>
    <cellStyle name="Linked Cell 2 19" xfId="1401"/>
    <cellStyle name="Linked Cell 2 2" xfId="1402"/>
    <cellStyle name="Linked Cell 2 3" xfId="1403"/>
    <cellStyle name="Linked Cell 2 4" xfId="1404"/>
    <cellStyle name="Linked Cell 2 5" xfId="1405"/>
    <cellStyle name="Linked Cell 2 6" xfId="1406"/>
    <cellStyle name="Linked Cell 2 7" xfId="1407"/>
    <cellStyle name="Linked Cell 2 8" xfId="1408"/>
    <cellStyle name="Linked Cell 2 9" xfId="1409"/>
    <cellStyle name="Linked Cell 3" xfId="1410"/>
    <cellStyle name="Linked Cell 4" xfId="1411"/>
    <cellStyle name="Linked Cell 5" xfId="1412"/>
    <cellStyle name="Linked Cell 6" xfId="1413"/>
    <cellStyle name="Linked Cell 7" xfId="1414"/>
    <cellStyle name="Linked Cell 8" xfId="1415"/>
    <cellStyle name="Linked Cell 9" xfId="1416"/>
    <cellStyle name="Neutral" xfId="1417"/>
    <cellStyle name="Neutral 10" xfId="1418"/>
    <cellStyle name="Neutral 11" xfId="1419"/>
    <cellStyle name="Neutral 12" xfId="1420"/>
    <cellStyle name="Neutral 12 2" xfId="1421"/>
    <cellStyle name="Neutral 12 3" xfId="1422"/>
    <cellStyle name="Neutral 13" xfId="1423"/>
    <cellStyle name="Neutral 13 2" xfId="1424"/>
    <cellStyle name="Neutral 13 3" xfId="1425"/>
    <cellStyle name="Neutral 14" xfId="1426"/>
    <cellStyle name="Neutral 14 2" xfId="1427"/>
    <cellStyle name="Neutral 15 2" xfId="1428"/>
    <cellStyle name="Neutral 15 3" xfId="1429"/>
    <cellStyle name="Neutral 15 4" xfId="1430"/>
    <cellStyle name="Neutral 2 10" xfId="1431"/>
    <cellStyle name="Neutral 2 11" xfId="1432"/>
    <cellStyle name="Neutral 2 12" xfId="1433"/>
    <cellStyle name="Neutral 2 13" xfId="1434"/>
    <cellStyle name="Neutral 2 14" xfId="1435"/>
    <cellStyle name="Neutral 2 15" xfId="1436"/>
    <cellStyle name="Neutral 2 16" xfId="1437"/>
    <cellStyle name="Neutral 2 17" xfId="1438"/>
    <cellStyle name="Neutral 2 18" xfId="1439"/>
    <cellStyle name="Neutral 2 19" xfId="1440"/>
    <cellStyle name="Neutral 2 2" xfId="1441"/>
    <cellStyle name="Neutral 2 3" xfId="1442"/>
    <cellStyle name="Neutral 2 4" xfId="1443"/>
    <cellStyle name="Neutral 2 5" xfId="1444"/>
    <cellStyle name="Neutral 2 6" xfId="1445"/>
    <cellStyle name="Neutral 2 7" xfId="1446"/>
    <cellStyle name="Neutral 2 8" xfId="1447"/>
    <cellStyle name="Neutral 2 9" xfId="1448"/>
    <cellStyle name="Neutral 3" xfId="1449"/>
    <cellStyle name="Neutral 4" xfId="1450"/>
    <cellStyle name="Neutral 5" xfId="1451"/>
    <cellStyle name="Neutral 6" xfId="1452"/>
    <cellStyle name="Neutral 7" xfId="1453"/>
    <cellStyle name="Neutral 8" xfId="1454"/>
    <cellStyle name="Neutral 9" xfId="1455"/>
    <cellStyle name="Normal 11 2" xfId="1456"/>
    <cellStyle name="Normal 11 3" xfId="1457"/>
    <cellStyle name="Normal 11 4" xfId="1458"/>
    <cellStyle name="Normal 12" xfId="1459"/>
    <cellStyle name="Normal 12 2" xfId="1460"/>
    <cellStyle name="Normal 12 3" xfId="1461"/>
    <cellStyle name="Normal 12 4" xfId="1462"/>
    <cellStyle name="Normal 13" xfId="1463"/>
    <cellStyle name="Normal 15" xfId="1464"/>
    <cellStyle name="Normal 2" xfId="1465"/>
    <cellStyle name="Normal 2 10" xfId="1466"/>
    <cellStyle name="Normal 2 11" xfId="1467"/>
    <cellStyle name="Normal 2 2" xfId="1468"/>
    <cellStyle name="Normal 2 2 2" xfId="1469"/>
    <cellStyle name="Normal 2 2 2 2" xfId="1470"/>
    <cellStyle name="Normal 2 2 2 2 2" xfId="1471"/>
    <cellStyle name="Normal 2 2 2 2 2 2" xfId="1472"/>
    <cellStyle name="Normal 2 2 2 3" xfId="1473"/>
    <cellStyle name="Normal 2 2 2 4" xfId="1474"/>
    <cellStyle name="Normal 2 2 2 5" xfId="1475"/>
    <cellStyle name="Normal 2 2 2 6" xfId="1476"/>
    <cellStyle name="Normal 2 2 3" xfId="1477"/>
    <cellStyle name="Normal 2 2 3 2" xfId="1478"/>
    <cellStyle name="Normal 2 2 3 2 2" xfId="1479"/>
    <cellStyle name="Normal 2 2 4" xfId="1480"/>
    <cellStyle name="Normal 2 2 5" xfId="1481"/>
    <cellStyle name="Normal 2 2 5 2" xfId="1482"/>
    <cellStyle name="Normal 2 2 5 3" xfId="1483"/>
    <cellStyle name="Normal 2 2 5 4" xfId="1484"/>
    <cellStyle name="Normal 2 2 6" xfId="1485"/>
    <cellStyle name="Normal 2 2 7" xfId="1486"/>
    <cellStyle name="Normal 2 2 8" xfId="1487"/>
    <cellStyle name="Normal 2 3" xfId="1488"/>
    <cellStyle name="Normal 2 3 2" xfId="1489"/>
    <cellStyle name="Normal 2 3 2 2" xfId="1490"/>
    <cellStyle name="Normal 2 3 2 2 2" xfId="1491"/>
    <cellStyle name="Normal 2 3 2 2 2 2" xfId="1492"/>
    <cellStyle name="Normal 2 3 2 2 2 3" xfId="1493"/>
    <cellStyle name="Normal 2 3 2 2 2 4" xfId="1494"/>
    <cellStyle name="Normal 2 3 2 2 3" xfId="1495"/>
    <cellStyle name="Normal 2 3 2 2 4" xfId="1496"/>
    <cellStyle name="Normal 2 3 2 3" xfId="1497"/>
    <cellStyle name="Normal 2 3 2 4" xfId="1498"/>
    <cellStyle name="Normal 2 3 3" xfId="1499"/>
    <cellStyle name="Normal 2 3 4" xfId="1500"/>
    <cellStyle name="Normal 2 3 5" xfId="1501"/>
    <cellStyle name="Normal 2 3 6" xfId="1502"/>
    <cellStyle name="Normal 2 3 7" xfId="1503"/>
    <cellStyle name="Normal 2 3 8" xfId="1504"/>
    <cellStyle name="Normal 2 4" xfId="1505"/>
    <cellStyle name="Normal 2 4 2" xfId="1506"/>
    <cellStyle name="Normal 2 4 2 2" xfId="1507"/>
    <cellStyle name="Normal 2 4 2 2 2" xfId="1508"/>
    <cellStyle name="Normal 2 4 2 2 2 2" xfId="1509"/>
    <cellStyle name="Normal 2 4 2 2 2 3" xfId="1510"/>
    <cellStyle name="Normal 2 4 2 2 2 4" xfId="1511"/>
    <cellStyle name="Normal 2 4 2 2 3" xfId="1512"/>
    <cellStyle name="Normal 2 4 2 2 4" xfId="1513"/>
    <cellStyle name="Normal 2 4 2 3" xfId="1514"/>
    <cellStyle name="Normal 2 4 2 4" xfId="1515"/>
    <cellStyle name="Normal 2 4 3" xfId="1516"/>
    <cellStyle name="Normal 2 4 4" xfId="1517"/>
    <cellStyle name="Normal 2 4 5" xfId="1518"/>
    <cellStyle name="Normal 2 4 6" xfId="1519"/>
    <cellStyle name="Normal 2 4 7" xfId="1520"/>
    <cellStyle name="Normal 2 4 8" xfId="1521"/>
    <cellStyle name="Normal 2 5" xfId="1522"/>
    <cellStyle name="Normal 2 5 2" xfId="1523"/>
    <cellStyle name="Normal 2 5 2 2" xfId="1524"/>
    <cellStyle name="Normal 2 5 2 2 2" xfId="1525"/>
    <cellStyle name="Normal 2 5 2 2 2 2" xfId="1526"/>
    <cellStyle name="Normal 2 5 2 2 2 3" xfId="1527"/>
    <cellStyle name="Normal 2 5 2 2 2 4" xfId="1528"/>
    <cellStyle name="Normal 2 5 2 2 3" xfId="1529"/>
    <cellStyle name="Normal 2 5 2 2 4" xfId="1530"/>
    <cellStyle name="Normal 2 5 2 3" xfId="1531"/>
    <cellStyle name="Normal 2 5 2 4" xfId="1532"/>
    <cellStyle name="Normal 2 5 3" xfId="1533"/>
    <cellStyle name="Normal 2 5 4" xfId="1534"/>
    <cellStyle name="Normal 2 5 5" xfId="1535"/>
    <cellStyle name="Normal 2 5 6" xfId="1536"/>
    <cellStyle name="Normal 2 5 7" xfId="1537"/>
    <cellStyle name="Normal 2 5 8" xfId="1538"/>
    <cellStyle name="Normal 2 6" xfId="1539"/>
    <cellStyle name="Normal 2 7" xfId="1540"/>
    <cellStyle name="Normal 2 8" xfId="1541"/>
    <cellStyle name="Normal 2 8 2" xfId="1542"/>
    <cellStyle name="Normal 2 8 2 2" xfId="1543"/>
    <cellStyle name="Normal 2 9" xfId="1544"/>
    <cellStyle name="Normal 3 2" xfId="1545"/>
    <cellStyle name="Normal 3 2 2" xfId="1546"/>
    <cellStyle name="Normal 3 2 2 2" xfId="1547"/>
    <cellStyle name="Normal 3 2 2 2 2" xfId="1548"/>
    <cellStyle name="Normal 3 2 2 2 2 2" xfId="1549"/>
    <cellStyle name="Normal 3 2 2 3" xfId="1550"/>
    <cellStyle name="Normal 3 2 2 4" xfId="1551"/>
    <cellStyle name="Normal 3 2 2 5" xfId="1552"/>
    <cellStyle name="Normal 3 2 2 6" xfId="1553"/>
    <cellStyle name="Normal 3 2 3" xfId="1554"/>
    <cellStyle name="Normal 3 2 3 2" xfId="1555"/>
    <cellStyle name="Normal 3 2 3 2 2" xfId="1556"/>
    <cellStyle name="Normal 3 2 4" xfId="1557"/>
    <cellStyle name="Normal 3 2 5" xfId="1558"/>
    <cellStyle name="Normal 3 2 6" xfId="1559"/>
    <cellStyle name="Normal 3 3" xfId="1560"/>
    <cellStyle name="Normal 3 3 2" xfId="1561"/>
    <cellStyle name="Normal 3 3 2 2" xfId="1562"/>
    <cellStyle name="Normal 3 4" xfId="1563"/>
    <cellStyle name="Normal 3 5" xfId="1564"/>
    <cellStyle name="Normal 3 6" xfId="1565"/>
    <cellStyle name="Normal 4" xfId="1566"/>
    <cellStyle name="Normal 4 2" xfId="1567"/>
    <cellStyle name="Normal 4 2 2" xfId="1568"/>
    <cellStyle name="Normal 4 2 2 2" xfId="1569"/>
    <cellStyle name="Normal 4 2 2 2 2" xfId="1570"/>
    <cellStyle name="Normal 4 2 2 2 3" xfId="1571"/>
    <cellStyle name="Normal 4 2 2 2 4" xfId="1572"/>
    <cellStyle name="Normal 4 2 2 3" xfId="1573"/>
    <cellStyle name="Normal 4 2 2 4" xfId="1574"/>
    <cellStyle name="Normal 4 2 3" xfId="1575"/>
    <cellStyle name="Normal 4 2 4" xfId="1576"/>
    <cellStyle name="Normal 4 3" xfId="1577"/>
    <cellStyle name="Normal 4 4" xfId="1578"/>
    <cellStyle name="Normal 4 5" xfId="1579"/>
    <cellStyle name="Normal 4 6" xfId="1580"/>
    <cellStyle name="Normal 4 7" xfId="1581"/>
    <cellStyle name="Normal 4 8" xfId="1582"/>
    <cellStyle name="Normal 5" xfId="1583"/>
    <cellStyle name="Normal 5 2" xfId="1584"/>
    <cellStyle name="Normal 5 2 2" xfId="1585"/>
    <cellStyle name="Normal 5 3" xfId="1586"/>
    <cellStyle name="Normal 6" xfId="1587"/>
    <cellStyle name="Normal 6 2" xfId="1588"/>
    <cellStyle name="Normal 7" xfId="1589"/>
    <cellStyle name="Normal 8" xfId="1590"/>
    <cellStyle name="Normal 9" xfId="1591"/>
    <cellStyle name="Normal 9 2" xfId="1592"/>
    <cellStyle name="Note" xfId="1593"/>
    <cellStyle name="Note 10" xfId="1594"/>
    <cellStyle name="Note 11" xfId="1595"/>
    <cellStyle name="Note 12" xfId="1596"/>
    <cellStyle name="Note 12 2" xfId="1597"/>
    <cellStyle name="Note 12 3" xfId="1598"/>
    <cellStyle name="Note 13" xfId="1599"/>
    <cellStyle name="Note 13 2" xfId="1600"/>
    <cellStyle name="Note 13 3" xfId="1601"/>
    <cellStyle name="Note 14" xfId="1602"/>
    <cellStyle name="Note 14 2" xfId="1603"/>
    <cellStyle name="Note 15 2" xfId="1604"/>
    <cellStyle name="Note 15 3" xfId="1605"/>
    <cellStyle name="Note 15 4" xfId="1606"/>
    <cellStyle name="Note 2" xfId="1607"/>
    <cellStyle name="Note 2 10" xfId="1608"/>
    <cellStyle name="Note 2 11" xfId="1609"/>
    <cellStyle name="Note 2 12" xfId="1610"/>
    <cellStyle name="Note 2 13" xfId="1611"/>
    <cellStyle name="Note 2 14" xfId="1612"/>
    <cellStyle name="Note 2 15" xfId="1613"/>
    <cellStyle name="Note 2 16" xfId="1614"/>
    <cellStyle name="Note 2 17" xfId="1615"/>
    <cellStyle name="Note 2 18" xfId="1616"/>
    <cellStyle name="Note 2 19" xfId="1617"/>
    <cellStyle name="Note 2 2" xfId="1618"/>
    <cellStyle name="Note 2 3" xfId="1619"/>
    <cellStyle name="Note 2 4" xfId="1620"/>
    <cellStyle name="Note 2 5" xfId="1621"/>
    <cellStyle name="Note 2 6" xfId="1622"/>
    <cellStyle name="Note 2 7" xfId="1623"/>
    <cellStyle name="Note 2 8" xfId="1624"/>
    <cellStyle name="Note 2 9" xfId="1625"/>
    <cellStyle name="Note 3" xfId="1626"/>
    <cellStyle name="Note 4" xfId="1627"/>
    <cellStyle name="Note 5" xfId="1628"/>
    <cellStyle name="Note 6" xfId="1629"/>
    <cellStyle name="Note 7" xfId="1630"/>
    <cellStyle name="Note 8" xfId="1631"/>
    <cellStyle name="Note 9" xfId="1632"/>
    <cellStyle name="Output" xfId="1633"/>
    <cellStyle name="Output 10" xfId="1634"/>
    <cellStyle name="Output 11" xfId="1635"/>
    <cellStyle name="Output 12" xfId="1636"/>
    <cellStyle name="Output 12 2" xfId="1637"/>
    <cellStyle name="Output 12 3" xfId="1638"/>
    <cellStyle name="Output 13" xfId="1639"/>
    <cellStyle name="Output 13 2" xfId="1640"/>
    <cellStyle name="Output 13 3" xfId="1641"/>
    <cellStyle name="Output 14" xfId="1642"/>
    <cellStyle name="Output 14 2" xfId="1643"/>
    <cellStyle name="Output 15 2" xfId="1644"/>
    <cellStyle name="Output 15 3" xfId="1645"/>
    <cellStyle name="Output 15 4" xfId="1646"/>
    <cellStyle name="Output 2 10" xfId="1647"/>
    <cellStyle name="Output 2 11" xfId="1648"/>
    <cellStyle name="Output 2 12" xfId="1649"/>
    <cellStyle name="Output 2 13" xfId="1650"/>
    <cellStyle name="Output 2 14" xfId="1651"/>
    <cellStyle name="Output 2 15" xfId="1652"/>
    <cellStyle name="Output 2 16" xfId="1653"/>
    <cellStyle name="Output 2 17" xfId="1654"/>
    <cellStyle name="Output 2 18" xfId="1655"/>
    <cellStyle name="Output 2 19" xfId="1656"/>
    <cellStyle name="Output 2 2" xfId="1657"/>
    <cellStyle name="Output 2 3" xfId="1658"/>
    <cellStyle name="Output 2 4" xfId="1659"/>
    <cellStyle name="Output 2 5" xfId="1660"/>
    <cellStyle name="Output 2 6" xfId="1661"/>
    <cellStyle name="Output 2 7" xfId="1662"/>
    <cellStyle name="Output 2 8" xfId="1663"/>
    <cellStyle name="Output 2 9" xfId="1664"/>
    <cellStyle name="Output 3" xfId="1665"/>
    <cellStyle name="Output 4" xfId="1666"/>
    <cellStyle name="Output 5" xfId="1667"/>
    <cellStyle name="Output 6" xfId="1668"/>
    <cellStyle name="Output 7" xfId="1669"/>
    <cellStyle name="Output 8" xfId="1670"/>
    <cellStyle name="Output 9" xfId="1671"/>
    <cellStyle name="Percent" xfId="1672"/>
    <cellStyle name="Percent 2 2" xfId="1673"/>
    <cellStyle name="Percent 2 3" xfId="1674"/>
    <cellStyle name="Percent 2 4" xfId="1675"/>
    <cellStyle name="Title" xfId="1676"/>
    <cellStyle name="Title 10" xfId="1677"/>
    <cellStyle name="Title 11" xfId="1678"/>
    <cellStyle name="Title 12" xfId="1679"/>
    <cellStyle name="Title 12 2" xfId="1680"/>
    <cellStyle name="Title 12 3" xfId="1681"/>
    <cellStyle name="Title 13" xfId="1682"/>
    <cellStyle name="Title 13 2" xfId="1683"/>
    <cellStyle name="Title 13 3" xfId="1684"/>
    <cellStyle name="Title 14" xfId="1685"/>
    <cellStyle name="Title 14 2" xfId="1686"/>
    <cellStyle name="Title 15 2" xfId="1687"/>
    <cellStyle name="Title 15 3" xfId="1688"/>
    <cellStyle name="Title 15 4" xfId="1689"/>
    <cellStyle name="Title 2 10" xfId="1690"/>
    <cellStyle name="Title 2 11" xfId="1691"/>
    <cellStyle name="Title 2 12" xfId="1692"/>
    <cellStyle name="Title 2 13" xfId="1693"/>
    <cellStyle name="Title 2 14" xfId="1694"/>
    <cellStyle name="Title 2 15" xfId="1695"/>
    <cellStyle name="Title 2 16" xfId="1696"/>
    <cellStyle name="Title 2 17" xfId="1697"/>
    <cellStyle name="Title 2 18" xfId="1698"/>
    <cellStyle name="Title 2 19" xfId="1699"/>
    <cellStyle name="Title 2 2" xfId="1700"/>
    <cellStyle name="Title 2 3" xfId="1701"/>
    <cellStyle name="Title 2 4" xfId="1702"/>
    <cellStyle name="Title 2 5" xfId="1703"/>
    <cellStyle name="Title 2 6" xfId="1704"/>
    <cellStyle name="Title 2 7" xfId="1705"/>
    <cellStyle name="Title 2 8" xfId="1706"/>
    <cellStyle name="Title 2 9" xfId="1707"/>
    <cellStyle name="Title 3" xfId="1708"/>
    <cellStyle name="Title 4" xfId="1709"/>
    <cellStyle name="Title 5" xfId="1710"/>
    <cellStyle name="Title 6" xfId="1711"/>
    <cellStyle name="Title 7" xfId="1712"/>
    <cellStyle name="Title 8" xfId="1713"/>
    <cellStyle name="Title 9" xfId="1714"/>
    <cellStyle name="Total" xfId="1715"/>
    <cellStyle name="Total 10" xfId="1716"/>
    <cellStyle name="Total 11" xfId="1717"/>
    <cellStyle name="Total 12" xfId="1718"/>
    <cellStyle name="Total 12 2" xfId="1719"/>
    <cellStyle name="Total 12 3" xfId="1720"/>
    <cellStyle name="Total 13" xfId="1721"/>
    <cellStyle name="Total 13 2" xfId="1722"/>
    <cellStyle name="Total 13 3" xfId="1723"/>
    <cellStyle name="Total 14" xfId="1724"/>
    <cellStyle name="Total 14 2" xfId="1725"/>
    <cellStyle name="Total 15 2" xfId="1726"/>
    <cellStyle name="Total 15 3" xfId="1727"/>
    <cellStyle name="Total 15 4" xfId="1728"/>
    <cellStyle name="Total 2 10" xfId="1729"/>
    <cellStyle name="Total 2 11" xfId="1730"/>
    <cellStyle name="Total 2 12" xfId="1731"/>
    <cellStyle name="Total 2 13" xfId="1732"/>
    <cellStyle name="Total 2 14" xfId="1733"/>
    <cellStyle name="Total 2 15" xfId="1734"/>
    <cellStyle name="Total 2 16" xfId="1735"/>
    <cellStyle name="Total 2 17" xfId="1736"/>
    <cellStyle name="Total 2 18" xfId="1737"/>
    <cellStyle name="Total 2 19" xfId="1738"/>
    <cellStyle name="Total 2 2" xfId="1739"/>
    <cellStyle name="Total 2 3" xfId="1740"/>
    <cellStyle name="Total 2 4" xfId="1741"/>
    <cellStyle name="Total 2 5" xfId="1742"/>
    <cellStyle name="Total 2 6" xfId="1743"/>
    <cellStyle name="Total 2 7" xfId="1744"/>
    <cellStyle name="Total 2 8" xfId="1745"/>
    <cellStyle name="Total 2 9" xfId="1746"/>
    <cellStyle name="Total 3" xfId="1747"/>
    <cellStyle name="Total 4" xfId="1748"/>
    <cellStyle name="Total 5" xfId="1749"/>
    <cellStyle name="Total 6" xfId="1750"/>
    <cellStyle name="Total 7" xfId="1751"/>
    <cellStyle name="Total 8" xfId="1752"/>
    <cellStyle name="Total 9" xfId="1753"/>
    <cellStyle name="Warning Text" xfId="1754"/>
    <cellStyle name="Warning Text 10" xfId="1755"/>
    <cellStyle name="Warning Text 11" xfId="1756"/>
    <cellStyle name="Warning Text 12" xfId="1757"/>
    <cellStyle name="Warning Text 12 2" xfId="1758"/>
    <cellStyle name="Warning Text 12 3" xfId="1759"/>
    <cellStyle name="Warning Text 13" xfId="1760"/>
    <cellStyle name="Warning Text 13 2" xfId="1761"/>
    <cellStyle name="Warning Text 13 3" xfId="1762"/>
    <cellStyle name="Warning Text 14" xfId="1763"/>
    <cellStyle name="Warning Text 14 2" xfId="1764"/>
    <cellStyle name="Warning Text 15 2" xfId="1765"/>
    <cellStyle name="Warning Text 15 3" xfId="1766"/>
    <cellStyle name="Warning Text 15 4" xfId="1767"/>
    <cellStyle name="Warning Text 2 10" xfId="1768"/>
    <cellStyle name="Warning Text 2 11" xfId="1769"/>
    <cellStyle name="Warning Text 2 12" xfId="1770"/>
    <cellStyle name="Warning Text 2 13" xfId="1771"/>
    <cellStyle name="Warning Text 2 14" xfId="1772"/>
    <cellStyle name="Warning Text 2 15" xfId="1773"/>
    <cellStyle name="Warning Text 2 16" xfId="1774"/>
    <cellStyle name="Warning Text 2 17" xfId="1775"/>
    <cellStyle name="Warning Text 2 18" xfId="1776"/>
    <cellStyle name="Warning Text 2 19" xfId="1777"/>
    <cellStyle name="Warning Text 2 2" xfId="1778"/>
    <cellStyle name="Warning Text 2 3" xfId="1779"/>
    <cellStyle name="Warning Text 2 4" xfId="1780"/>
    <cellStyle name="Warning Text 2 5" xfId="1781"/>
    <cellStyle name="Warning Text 2 6" xfId="1782"/>
    <cellStyle name="Warning Text 2 7" xfId="1783"/>
    <cellStyle name="Warning Text 2 8" xfId="1784"/>
    <cellStyle name="Warning Text 2 9" xfId="1785"/>
    <cellStyle name="Warning Text 3" xfId="1786"/>
    <cellStyle name="Warning Text 4" xfId="1787"/>
    <cellStyle name="Warning Text 5" xfId="1788"/>
    <cellStyle name="Warning Text 6" xfId="1789"/>
    <cellStyle name="Warning Text 7" xfId="1790"/>
    <cellStyle name="Warning Text 8" xfId="1791"/>
    <cellStyle name="Warning Text 9" xfId="17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828675</xdr:colOff>
      <xdr:row>0</xdr:row>
      <xdr:rowOff>228600</xdr:rowOff>
    </xdr:to>
    <xdr:sp>
      <xdr:nvSpPr>
        <xdr:cNvPr id="1" name="Rectangle 1"/>
        <xdr:cNvSpPr>
          <a:spLocks/>
        </xdr:cNvSpPr>
      </xdr:nvSpPr>
      <xdr:spPr>
        <a:xfrm>
          <a:off x="28575" y="38100"/>
          <a:ext cx="6505575" cy="190500"/>
        </a:xfrm>
        <a:prstGeom prst="rect">
          <a:avLst/>
        </a:prstGeom>
        <a:solidFill>
          <a:srgbClr val="000099"/>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FFFFFF"/>
              </a:solidFill>
            </a:rPr>
            <a:t>Office of Research Information Systems (ORIS) / Division</a:t>
          </a:r>
          <a:r>
            <a:rPr lang="en-US" cap="none" sz="800" b="1" i="0" u="none" baseline="0">
              <a:solidFill>
                <a:srgbClr val="FFFFFF"/>
              </a:solidFill>
            </a:rPr>
            <a:t> of Information Services (DIS) / Reporting Branch / www.report.nih.gov</a:t>
          </a:r>
        </a:p>
      </xdr:txBody>
    </xdr:sp>
    <xdr:clientData/>
  </xdr:twoCellAnchor>
  <xdr:twoCellAnchor editAs="oneCell">
    <xdr:from>
      <xdr:col>0</xdr:col>
      <xdr:colOff>133350</xdr:colOff>
      <xdr:row>0</xdr:row>
      <xdr:rowOff>457200</xdr:rowOff>
    </xdr:from>
    <xdr:to>
      <xdr:col>0</xdr:col>
      <xdr:colOff>600075</xdr:colOff>
      <xdr:row>0</xdr:row>
      <xdr:rowOff>942975</xdr:rowOff>
    </xdr:to>
    <xdr:pic>
      <xdr:nvPicPr>
        <xdr:cNvPr id="2" name="Picture 5" descr="OER Swirl.gif"/>
        <xdr:cNvPicPr preferRelativeResize="1">
          <a:picLocks noChangeAspect="1"/>
        </xdr:cNvPicPr>
      </xdr:nvPicPr>
      <xdr:blipFill>
        <a:blip r:embed="rId1"/>
        <a:stretch>
          <a:fillRect/>
        </a:stretch>
      </xdr:blipFill>
      <xdr:spPr>
        <a:xfrm>
          <a:off x="133350" y="457200"/>
          <a:ext cx="466725" cy="485775"/>
        </a:xfrm>
        <a:prstGeom prst="rect">
          <a:avLst/>
        </a:prstGeom>
        <a:noFill/>
        <a:ln w="9525" cmpd="sng">
          <a:noFill/>
        </a:ln>
      </xdr:spPr>
    </xdr:pic>
    <xdr:clientData/>
  </xdr:twoCellAnchor>
  <xdr:twoCellAnchor>
    <xdr:from>
      <xdr:col>0</xdr:col>
      <xdr:colOff>38100</xdr:colOff>
      <xdr:row>0</xdr:row>
      <xdr:rowOff>1352550</xdr:rowOff>
    </xdr:from>
    <xdr:to>
      <xdr:col>5</xdr:col>
      <xdr:colOff>38100</xdr:colOff>
      <xdr:row>1</xdr:row>
      <xdr:rowOff>104775</xdr:rowOff>
    </xdr:to>
    <xdr:sp>
      <xdr:nvSpPr>
        <xdr:cNvPr id="3" name="TextBox 5"/>
        <xdr:cNvSpPr txBox="1">
          <a:spLocks noChangeArrowheads="1"/>
        </xdr:cNvSpPr>
      </xdr:nvSpPr>
      <xdr:spPr>
        <a:xfrm>
          <a:off x="38100" y="1352550"/>
          <a:ext cx="4991100"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Select AutoFilter to view totals or change display criteria.</a:t>
          </a:r>
        </a:p>
      </xdr:txBody>
    </xdr:sp>
    <xdr:clientData/>
  </xdr:twoCellAnchor>
  <xdr:twoCellAnchor>
    <xdr:from>
      <xdr:col>0</xdr:col>
      <xdr:colOff>9525</xdr:colOff>
      <xdr:row>0</xdr:row>
      <xdr:rowOff>276225</xdr:rowOff>
    </xdr:from>
    <xdr:to>
      <xdr:col>6</xdr:col>
      <xdr:colOff>561975</xdr:colOff>
      <xdr:row>0</xdr:row>
      <xdr:rowOff>1343025</xdr:rowOff>
    </xdr:to>
    <xdr:sp>
      <xdr:nvSpPr>
        <xdr:cNvPr id="4" name="TextBox 7"/>
        <xdr:cNvSpPr txBox="1">
          <a:spLocks noChangeArrowheads="1"/>
        </xdr:cNvSpPr>
      </xdr:nvSpPr>
      <xdr:spPr>
        <a:xfrm>
          <a:off x="9525" y="276225"/>
          <a:ext cx="6257925" cy="10668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Table #205 -</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RESEARCH</a:t>
          </a:r>
          <a:r>
            <a:rPr lang="en-US" cap="none" sz="1000" b="1" i="0" u="none" baseline="0">
              <a:solidFill>
                <a:srgbClr val="000000"/>
              </a:solidFill>
              <a:latin typeface="Calibri"/>
              <a:ea typeface="Calibri"/>
              <a:cs typeface="Calibri"/>
            </a:rPr>
            <a:t> PROJECT GRANTS (RPG)</a:t>
          </a:r>
          <a:r>
            <a:rPr lang="en-US" cap="none" sz="1000" b="1" i="0" u="none" baseline="30000">
              <a:solidFill>
                <a:srgbClr val="000000"/>
              </a:solidFill>
              <a:latin typeface="Calibri"/>
              <a:ea typeface="Calibri"/>
              <a:cs typeface="Calibri"/>
            </a:rPr>
            <a:t>1</a:t>
          </a:r>
          <a:r>
            <a:rPr lang="en-US" cap="none" sz="1000" b="1" i="0" u="none" baseline="0">
              <a:solidFill>
                <a:srgbClr val="000000"/>
              </a:solidFill>
              <a:latin typeface="Calibri"/>
              <a:ea typeface="Calibri"/>
              <a:cs typeface="Calibri"/>
            </a:rPr>
            <a:t> AND OTHER MECHANISMS</a:t>
          </a:r>
          <a:r>
            <a:rPr lang="en-US" cap="none" sz="1000" b="1"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Competing Applications, Awards, Success Rates and Total Funding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Made with Direct Budget Authority</a:t>
          </a:r>
          <a:r>
            <a:rPr lang="en-US" cap="none" sz="1000" b="0" i="0" u="none" baseline="0">
              <a:solidFill>
                <a:srgbClr val="000000"/>
              </a:solidFill>
              <a:latin typeface="Calibri"/>
              <a:ea typeface="Calibri"/>
              <a:cs typeface="Calibri"/>
            </a:rPr>
            <a:t> and Superfund Funds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NIH Institutes/Centers, Grant Mechanisms and Activity Codes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Fiscal Year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828675</xdr:colOff>
      <xdr:row>0</xdr:row>
      <xdr:rowOff>228600</xdr:rowOff>
    </xdr:to>
    <xdr:sp>
      <xdr:nvSpPr>
        <xdr:cNvPr id="1" name="Rectangle 3"/>
        <xdr:cNvSpPr>
          <a:spLocks/>
        </xdr:cNvSpPr>
      </xdr:nvSpPr>
      <xdr:spPr>
        <a:xfrm>
          <a:off x="28575" y="38100"/>
          <a:ext cx="6296025" cy="190500"/>
        </a:xfrm>
        <a:prstGeom prst="rect">
          <a:avLst/>
        </a:prstGeom>
        <a:solidFill>
          <a:srgbClr val="000099"/>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FFFFFF"/>
              </a:solidFill>
            </a:rPr>
            <a:t>Office of Research Information Systems (ORIS) / Division</a:t>
          </a:r>
          <a:r>
            <a:rPr lang="en-US" cap="none" sz="800" b="1" i="0" u="none" baseline="0">
              <a:solidFill>
                <a:srgbClr val="FFFFFF"/>
              </a:solidFill>
            </a:rPr>
            <a:t> of Information Services (DIS) / Reporting Branch / www.report.nih.gov</a:t>
          </a:r>
        </a:p>
      </xdr:txBody>
    </xdr:sp>
    <xdr:clientData/>
  </xdr:twoCellAnchor>
  <xdr:twoCellAnchor>
    <xdr:from>
      <xdr:col>0</xdr:col>
      <xdr:colOff>0</xdr:colOff>
      <xdr:row>0</xdr:row>
      <xdr:rowOff>257175</xdr:rowOff>
    </xdr:from>
    <xdr:to>
      <xdr:col>6</xdr:col>
      <xdr:colOff>819150</xdr:colOff>
      <xdr:row>0</xdr:row>
      <xdr:rowOff>1323975</xdr:rowOff>
    </xdr:to>
    <xdr:sp>
      <xdr:nvSpPr>
        <xdr:cNvPr id="2" name="TextBox 5"/>
        <xdr:cNvSpPr txBox="1">
          <a:spLocks noChangeArrowheads="1"/>
        </xdr:cNvSpPr>
      </xdr:nvSpPr>
      <xdr:spPr>
        <a:xfrm>
          <a:off x="0" y="257175"/>
          <a:ext cx="6315075" cy="10668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Table #205 -</a:t>
          </a:r>
          <a:r>
            <a:rPr lang="en-US" cap="none" sz="1000" b="0" i="0" u="none" baseline="0">
              <a:solidFill>
                <a:srgbClr val="000000"/>
              </a:solidFill>
              <a:latin typeface="Calibri"/>
              <a:ea typeface="Calibri"/>
              <a:cs typeface="Calibri"/>
            </a:rPr>
            <a:t> B</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RESEARCH</a:t>
          </a:r>
          <a:r>
            <a:rPr lang="en-US" cap="none" sz="1000" b="1" i="0" u="none" baseline="0">
              <a:solidFill>
                <a:srgbClr val="000000"/>
              </a:solidFill>
              <a:latin typeface="Calibri"/>
              <a:ea typeface="Calibri"/>
              <a:cs typeface="Calibri"/>
            </a:rPr>
            <a:t> PROJECT GRANTS (RPG)</a:t>
          </a:r>
          <a:r>
            <a:rPr lang="en-US" cap="none" sz="1000" b="1" i="0" u="none" baseline="30000">
              <a:solidFill>
                <a:srgbClr val="000000"/>
              </a:solidFill>
              <a:latin typeface="Calibri"/>
              <a:ea typeface="Calibri"/>
              <a:cs typeface="Calibri"/>
            </a:rPr>
            <a:t>1</a:t>
          </a:r>
          <a:r>
            <a:rPr lang="en-US" cap="none" sz="1000" b="1" i="0" u="none" baseline="0">
              <a:solidFill>
                <a:srgbClr val="000000"/>
              </a:solidFill>
              <a:latin typeface="Calibri"/>
              <a:ea typeface="Calibri"/>
              <a:cs typeface="Calibri"/>
            </a:rPr>
            <a:t> AND OTHER MECHANISMS</a:t>
          </a:r>
          <a:r>
            <a:rPr lang="en-US" cap="none" sz="1000" b="1"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Competing Applications, Awards, Success Rates and Total Funding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Made with Reimbursable</a:t>
          </a:r>
          <a:r>
            <a:rPr lang="en-US" cap="none" sz="1000" b="0" i="0" u="none" baseline="0">
              <a:solidFill>
                <a:srgbClr val="000000"/>
              </a:solidFill>
              <a:latin typeface="Calibri"/>
              <a:ea typeface="Calibri"/>
              <a:cs typeface="Calibri"/>
            </a:rPr>
            <a:t> Funds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NIH Institutes/Centers, Grant Mechanisms and Activity Codes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Fiscal Year 2011</a:t>
          </a:r>
        </a:p>
      </xdr:txBody>
    </xdr:sp>
    <xdr:clientData/>
  </xdr:twoCellAnchor>
  <xdr:twoCellAnchor editAs="oneCell">
    <xdr:from>
      <xdr:col>0</xdr:col>
      <xdr:colOff>133350</xdr:colOff>
      <xdr:row>0</xdr:row>
      <xdr:rowOff>457200</xdr:rowOff>
    </xdr:from>
    <xdr:to>
      <xdr:col>0</xdr:col>
      <xdr:colOff>600075</xdr:colOff>
      <xdr:row>0</xdr:row>
      <xdr:rowOff>942975</xdr:rowOff>
    </xdr:to>
    <xdr:pic>
      <xdr:nvPicPr>
        <xdr:cNvPr id="3" name="Picture 5" descr="OER Swirl.gif"/>
        <xdr:cNvPicPr preferRelativeResize="1">
          <a:picLocks noChangeAspect="1"/>
        </xdr:cNvPicPr>
      </xdr:nvPicPr>
      <xdr:blipFill>
        <a:blip r:embed="rId1"/>
        <a:stretch>
          <a:fillRect/>
        </a:stretch>
      </xdr:blipFill>
      <xdr:spPr>
        <a:xfrm>
          <a:off x="133350" y="457200"/>
          <a:ext cx="466725" cy="485775"/>
        </a:xfrm>
        <a:prstGeom prst="rect">
          <a:avLst/>
        </a:prstGeom>
        <a:noFill/>
        <a:ln w="9525" cmpd="sng">
          <a:noFill/>
        </a:ln>
      </xdr:spPr>
    </xdr:pic>
    <xdr:clientData/>
  </xdr:twoCellAnchor>
  <xdr:twoCellAnchor>
    <xdr:from>
      <xdr:col>0</xdr:col>
      <xdr:colOff>0</xdr:colOff>
      <xdr:row>1</xdr:row>
      <xdr:rowOff>0</xdr:rowOff>
    </xdr:from>
    <xdr:to>
      <xdr:col>4</xdr:col>
      <xdr:colOff>838200</xdr:colOff>
      <xdr:row>1</xdr:row>
      <xdr:rowOff>190500</xdr:rowOff>
    </xdr:to>
    <xdr:sp>
      <xdr:nvSpPr>
        <xdr:cNvPr id="4" name="TextBox 7"/>
        <xdr:cNvSpPr txBox="1">
          <a:spLocks noChangeArrowheads="1"/>
        </xdr:cNvSpPr>
      </xdr:nvSpPr>
      <xdr:spPr>
        <a:xfrm>
          <a:off x="0" y="1438275"/>
          <a:ext cx="4781550"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Select AutoFilter to view totals or change display criteria.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828675</xdr:colOff>
      <xdr:row>0</xdr:row>
      <xdr:rowOff>228600</xdr:rowOff>
    </xdr:to>
    <xdr:sp>
      <xdr:nvSpPr>
        <xdr:cNvPr id="1" name="Rectangle 1"/>
        <xdr:cNvSpPr>
          <a:spLocks/>
        </xdr:cNvSpPr>
      </xdr:nvSpPr>
      <xdr:spPr>
        <a:xfrm>
          <a:off x="28575" y="38100"/>
          <a:ext cx="6581775" cy="190500"/>
        </a:xfrm>
        <a:prstGeom prst="rect">
          <a:avLst/>
        </a:prstGeom>
        <a:solidFill>
          <a:srgbClr val="000099"/>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FFFFFF"/>
              </a:solidFill>
            </a:rPr>
            <a:t>Office of Research Information Systems (ORIS) / Division</a:t>
          </a:r>
          <a:r>
            <a:rPr lang="en-US" cap="none" sz="800" b="1" i="0" u="none" baseline="0">
              <a:solidFill>
                <a:srgbClr val="FFFFFF"/>
              </a:solidFill>
            </a:rPr>
            <a:t> of Information Services (DIS) / Reporting Branch / www.report.nih.gov</a:t>
          </a:r>
        </a:p>
      </xdr:txBody>
    </xdr:sp>
    <xdr:clientData/>
  </xdr:twoCellAnchor>
  <xdr:twoCellAnchor editAs="oneCell">
    <xdr:from>
      <xdr:col>0</xdr:col>
      <xdr:colOff>133350</xdr:colOff>
      <xdr:row>0</xdr:row>
      <xdr:rowOff>457200</xdr:rowOff>
    </xdr:from>
    <xdr:to>
      <xdr:col>0</xdr:col>
      <xdr:colOff>600075</xdr:colOff>
      <xdr:row>0</xdr:row>
      <xdr:rowOff>942975</xdr:rowOff>
    </xdr:to>
    <xdr:pic>
      <xdr:nvPicPr>
        <xdr:cNvPr id="2" name="Picture 5" descr="OER Swirl.gif"/>
        <xdr:cNvPicPr preferRelativeResize="1">
          <a:picLocks noChangeAspect="1"/>
        </xdr:cNvPicPr>
      </xdr:nvPicPr>
      <xdr:blipFill>
        <a:blip r:embed="rId1"/>
        <a:stretch>
          <a:fillRect/>
        </a:stretch>
      </xdr:blipFill>
      <xdr:spPr>
        <a:xfrm>
          <a:off x="133350" y="457200"/>
          <a:ext cx="466725" cy="485775"/>
        </a:xfrm>
        <a:prstGeom prst="rect">
          <a:avLst/>
        </a:prstGeom>
        <a:noFill/>
        <a:ln w="9525" cmpd="sng">
          <a:noFill/>
        </a:ln>
      </xdr:spPr>
    </xdr:pic>
    <xdr:clientData/>
  </xdr:twoCellAnchor>
  <xdr:twoCellAnchor>
    <xdr:from>
      <xdr:col>0</xdr:col>
      <xdr:colOff>0</xdr:colOff>
      <xdr:row>1</xdr:row>
      <xdr:rowOff>142875</xdr:rowOff>
    </xdr:from>
    <xdr:to>
      <xdr:col>5</xdr:col>
      <xdr:colOff>0</xdr:colOff>
      <xdr:row>1</xdr:row>
      <xdr:rowOff>352425</xdr:rowOff>
    </xdr:to>
    <xdr:sp>
      <xdr:nvSpPr>
        <xdr:cNvPr id="3" name="TextBox 5"/>
        <xdr:cNvSpPr txBox="1">
          <a:spLocks noChangeArrowheads="1"/>
        </xdr:cNvSpPr>
      </xdr:nvSpPr>
      <xdr:spPr>
        <a:xfrm>
          <a:off x="0" y="1581150"/>
          <a:ext cx="51530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Select AutoFilter to view totals or change display criteria.</a:t>
          </a:r>
        </a:p>
      </xdr:txBody>
    </xdr:sp>
    <xdr:clientData/>
  </xdr:twoCellAnchor>
  <xdr:twoCellAnchor>
    <xdr:from>
      <xdr:col>0</xdr:col>
      <xdr:colOff>0</xdr:colOff>
      <xdr:row>0</xdr:row>
      <xdr:rowOff>276225</xdr:rowOff>
    </xdr:from>
    <xdr:to>
      <xdr:col>6</xdr:col>
      <xdr:colOff>809625</xdr:colOff>
      <xdr:row>0</xdr:row>
      <xdr:rowOff>1343025</xdr:rowOff>
    </xdr:to>
    <xdr:sp>
      <xdr:nvSpPr>
        <xdr:cNvPr id="4" name="TextBox 7"/>
        <xdr:cNvSpPr txBox="1">
          <a:spLocks noChangeArrowheads="1"/>
        </xdr:cNvSpPr>
      </xdr:nvSpPr>
      <xdr:spPr>
        <a:xfrm>
          <a:off x="0" y="276225"/>
          <a:ext cx="6591300" cy="10668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Table #205 -</a:t>
          </a:r>
          <a:r>
            <a:rPr lang="en-US" cap="none" sz="1000" b="0" i="0" u="none" baseline="0">
              <a:solidFill>
                <a:srgbClr val="000000"/>
              </a:solidFill>
              <a:latin typeface="Calibri"/>
              <a:ea typeface="Calibri"/>
              <a:cs typeface="Calibri"/>
            </a:rPr>
            <a:t> C</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RESEARCH</a:t>
          </a:r>
          <a:r>
            <a:rPr lang="en-US" cap="none" sz="1000" b="1" i="0" u="none" baseline="0">
              <a:solidFill>
                <a:srgbClr val="000000"/>
              </a:solidFill>
              <a:latin typeface="Calibri"/>
              <a:ea typeface="Calibri"/>
              <a:cs typeface="Calibri"/>
            </a:rPr>
            <a:t> PROJECT GRANTS (RPG)</a:t>
          </a:r>
          <a:r>
            <a:rPr lang="en-US" cap="none" sz="1000" b="1" i="0" u="none" baseline="30000">
              <a:solidFill>
                <a:srgbClr val="000000"/>
              </a:solidFill>
              <a:latin typeface="Calibri"/>
              <a:ea typeface="Calibri"/>
              <a:cs typeface="Calibri"/>
            </a:rPr>
            <a:t>1</a:t>
          </a:r>
          <a:r>
            <a:rPr lang="en-US" cap="none" sz="1000" b="1" i="0" u="none" baseline="0">
              <a:solidFill>
                <a:srgbClr val="000000"/>
              </a:solidFill>
              <a:latin typeface="Calibri"/>
              <a:ea typeface="Calibri"/>
              <a:cs typeface="Calibri"/>
            </a:rPr>
            <a:t> AND  OTHER MECHANISMS</a:t>
          </a:r>
          <a:r>
            <a:rPr lang="en-US" cap="none" sz="1000" b="1"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Competing Applications, Awards, Success Rates and Total Funding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Made with</a:t>
          </a:r>
          <a:r>
            <a:rPr lang="en-US" cap="none" sz="1000" b="0" i="0" u="none" baseline="0">
              <a:solidFill>
                <a:srgbClr val="000000"/>
              </a:solidFill>
              <a:latin typeface="Calibri"/>
              <a:ea typeface="Calibri"/>
              <a:cs typeface="Calibri"/>
            </a:rPr>
            <a:t> Direct Budget Authority, Superfund Funds &amp;</a:t>
          </a:r>
          <a:r>
            <a:rPr lang="en-US" cap="none" sz="1000" b="0" i="0" u="none" baseline="0">
              <a:solidFill>
                <a:srgbClr val="000000"/>
              </a:solidFill>
              <a:latin typeface="Calibri"/>
              <a:ea typeface="Calibri"/>
              <a:cs typeface="Calibri"/>
            </a:rPr>
            <a:t> Reimbursable</a:t>
          </a:r>
          <a:r>
            <a:rPr lang="en-US" cap="none" sz="1000" b="0" i="0" u="none" baseline="0">
              <a:solidFill>
                <a:srgbClr val="000000"/>
              </a:solidFill>
              <a:latin typeface="Calibri"/>
              <a:ea typeface="Calibri"/>
              <a:cs typeface="Calibri"/>
            </a:rPr>
            <a:t> Funds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NIH Institutes/Centers, Grant Mechanisms and Activity Codes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Fiscal Year 2011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xdr:col>
      <xdr:colOff>7058025</xdr:colOff>
      <xdr:row>37</xdr:row>
      <xdr:rowOff>114300</xdr:rowOff>
    </xdr:to>
    <xdr:sp>
      <xdr:nvSpPr>
        <xdr:cNvPr id="1" name="TextBox 1"/>
        <xdr:cNvSpPr txBox="1">
          <a:spLocks noChangeArrowheads="1"/>
        </xdr:cNvSpPr>
      </xdr:nvSpPr>
      <xdr:spPr>
        <a:xfrm>
          <a:off x="28575" y="66675"/>
          <a:ext cx="7639050" cy="6086475"/>
        </a:xfrm>
        <a:prstGeom prst="rect">
          <a:avLst/>
        </a:prstGeom>
        <a:noFill/>
        <a:ln w="9525" cmpd="sng">
          <a:noFill/>
        </a:ln>
      </xdr:spPr>
      <xdr:txBody>
        <a:bodyPr vertOverflow="clip" wrap="square"/>
        <a:p>
          <a:pPr algn="l">
            <a:defRPr/>
          </a:pPr>
          <a:r>
            <a:rPr lang="en-US" cap="none" sz="900" b="1" i="0" u="sng" baseline="0">
              <a:solidFill>
                <a:srgbClr val="000000"/>
              </a:solidFill>
              <a:latin typeface="Calibri"/>
              <a:ea typeface="Calibri"/>
              <a:cs typeface="Calibri"/>
            </a:rPr>
            <a:t>DEFINITION:
</a:t>
          </a:r>
          <a:r>
            <a:rPr lang="en-US" cap="none" sz="900" b="0" i="0" u="none" baseline="0">
              <a:solidFill>
                <a:srgbClr val="000000"/>
              </a:solidFill>
              <a:latin typeface="Calibri"/>
              <a:ea typeface="Calibri"/>
              <a:cs typeface="Calibri"/>
            </a:rPr>
            <a:t>Success rates 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cap="none" sz="900" b="0" i="0" u="none" baseline="3000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.Applications having one or more amendments in the same fiscal year are only counted once.
Some grants are jointly funded by two or more NIH Institutes or Centers (ICs). Usually, the IC that contributes the most dollars to the grant receives the award count. 
NIH Institutes and Centers:  Beginning in Fiscal Year 2007, the success rates for the Research Project Grants category included grants funded by the National Library of Medicine and the National Cancer Institute’s Cancer Control budget category.
Excluded from the calculation of success rates are those applications that are withdrawn by an applicant prior to review, or returned or administratively withdrawn by the NIH Center for Scientific Review, or </a:t>
          </a:r>
          <a:r>
            <a:rPr lang="en-US" cap="none" sz="900" b="0" i="0" u="none" baseline="3000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NIH IC</a:t>
          </a:r>
          <a:r>
            <a:rPr lang="en-US" cap="none" sz="900" b="0" i="0" u="none" baseline="3000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and not peer reviewed by an Initial Review Group.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30000">
              <a:solidFill>
                <a:srgbClr val="000000"/>
              </a:solidFill>
              <a:latin typeface="Calibri"/>
              <a:ea typeface="Calibri"/>
              <a:cs typeface="Calibri"/>
            </a:rPr>
            <a:t>1</a:t>
          </a:r>
          <a:r>
            <a:rPr lang="en-US" cap="none" sz="900" b="1" i="0" u="none" baseline="0">
              <a:solidFill>
                <a:srgbClr val="000000"/>
              </a:solidFill>
              <a:latin typeface="Calibri"/>
              <a:ea typeface="Calibri"/>
              <a:cs typeface="Calibri"/>
            </a:rPr>
            <a:t>Funded carryovers </a:t>
          </a:r>
          <a:r>
            <a:rPr lang="en-US" cap="none" sz="900" b="0" i="0" u="none" baseline="0">
              <a:solidFill>
                <a:srgbClr val="000000"/>
              </a:solidFill>
              <a:latin typeface="Calibri"/>
              <a:ea typeface="Calibri"/>
              <a:cs typeface="Calibri"/>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
</a:t>
          </a:r>
          <a:r>
            <a:rPr lang="en-US" cap="none" sz="900" b="0" i="0" u="none" baseline="0">
              <a:solidFill>
                <a:srgbClr val="000000"/>
              </a:solidFill>
              <a:latin typeface="Calibri"/>
              <a:ea typeface="Calibri"/>
              <a:cs typeface="Calibri"/>
            </a:rPr>
            <a:t>
</a:t>
          </a:r>
          <a:r>
            <a:rPr lang="en-US" cap="none" sz="900" b="1" i="0" u="none" baseline="30000">
              <a:solidFill>
                <a:srgbClr val="000000"/>
              </a:solidFill>
              <a:latin typeface="Calibri"/>
              <a:ea typeface="Calibri"/>
              <a:cs typeface="Calibri"/>
            </a:rPr>
            <a:t>2</a:t>
          </a:r>
          <a:r>
            <a:rPr lang="en-US" cap="none" sz="900" b="1" i="0" u="none" baseline="0">
              <a:solidFill>
                <a:srgbClr val="000000"/>
              </a:solidFill>
              <a:latin typeface="Calibri"/>
              <a:ea typeface="Calibri"/>
              <a:cs typeface="Calibri"/>
            </a:rPr>
            <a:t>Reasons for returning or withdrawing an application prior to review </a:t>
          </a:r>
          <a:r>
            <a:rPr lang="en-US" cap="none" sz="900" b="0" i="0" u="none" baseline="0">
              <a:solidFill>
                <a:srgbClr val="000000"/>
              </a:solidFill>
              <a:latin typeface="Calibri"/>
              <a:ea typeface="Calibri"/>
              <a:cs typeface="Calibri"/>
            </a:rPr>
            <a:t>include, but are not limited to, the application was late or its budget request exceeded guidelines, or the applicant or his or her institution was ineligible.</a:t>
          </a:r>
          <a:r>
            <a:rPr lang="en-US" cap="none" sz="11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REPORTING CATEGORIES: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Budget Mechanism and Activity Codes: </a:t>
          </a:r>
          <a:r>
            <a:rPr lang="en-US" cap="none" sz="900" b="0" i="0" u="none" baseline="0">
              <a:solidFill>
                <a:srgbClr val="000000"/>
              </a:solidFill>
              <a:latin typeface="Calibri"/>
              <a:ea typeface="Calibri"/>
              <a:cs typeface="Calibri"/>
            </a:rPr>
            <a:t> Success rates are shown by specific activity codes (e.g., R01, T32) and budget mechanisms (e.g., Research Project Grants, Other Research).
</a:t>
          </a:r>
          <a:r>
            <a:rPr lang="en-US" cap="none" sz="900" b="1" i="0" u="none" baseline="0">
              <a:solidFill>
                <a:srgbClr val="000000"/>
              </a:solidFill>
              <a:latin typeface="Calibri"/>
              <a:ea typeface="Calibri"/>
              <a:cs typeface="Calibri"/>
            </a:rPr>
            <a:t>Award types:</a:t>
          </a:r>
          <a:r>
            <a:rPr lang="en-US" cap="none" sz="900" b="0" i="0" u="none" baseline="0">
              <a:solidFill>
                <a:srgbClr val="000000"/>
              </a:solidFill>
              <a:latin typeface="Calibri"/>
              <a:ea typeface="Calibri"/>
              <a:cs typeface="Calibri"/>
            </a:rPr>
            <a:t>  Success rates are shown for all competing grants combined, and broken down by new, continuation and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supplements category (Type 3) includes only the subsets that were competed.
</a:t>
          </a:r>
          <a:r>
            <a:rPr lang="en-US" cap="none" sz="900" b="1" i="0" u="none" baseline="0">
              <a:solidFill>
                <a:srgbClr val="000000"/>
              </a:solidFill>
              <a:latin typeface="Calibri"/>
              <a:ea typeface="Calibri"/>
              <a:cs typeface="Calibri"/>
            </a:rPr>
            <a:t>Budget Authority: </a:t>
          </a:r>
          <a:r>
            <a:rPr lang="en-US" cap="none" sz="900" b="0" i="0" u="none" baseline="0">
              <a:solidFill>
                <a:srgbClr val="000000"/>
              </a:solidFill>
              <a:latin typeface="Calibri"/>
              <a:ea typeface="Calibri"/>
              <a:cs typeface="Calibri"/>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are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4"/>
  </sheetPr>
  <dimension ref="A2:G786"/>
  <sheetViews>
    <sheetView tabSelected="1" workbookViewId="0" topLeftCell="A1">
      <pane ySplit="4" topLeftCell="A98" activePane="bottomLeft" state="frozen"/>
      <selection pane="topLeft" activeCell="A1" sqref="A1"/>
      <selection pane="bottomLeft" activeCell="A5" sqref="A5"/>
    </sheetView>
  </sheetViews>
  <sheetFormatPr defaultColWidth="9.140625" defaultRowHeight="12.75"/>
  <cols>
    <col min="1" max="1" width="18.8515625" style="1" customWidth="1"/>
    <col min="2" max="2" width="20.28125" style="1" customWidth="1"/>
    <col min="3" max="3" width="13.28125" style="2" customWidth="1"/>
    <col min="4" max="4" width="9.8515625" style="15" customWidth="1"/>
    <col min="5" max="5" width="12.57421875" style="16" customWidth="1"/>
    <col min="6" max="6" width="10.7109375" style="3" bestFit="1" customWidth="1"/>
    <col min="7" max="7" width="13.00390625" style="3" customWidth="1"/>
    <col min="8" max="8" width="55.7109375" style="3" customWidth="1"/>
    <col min="9" max="16384" width="9.140625" style="3" customWidth="1"/>
  </cols>
  <sheetData>
    <row r="1" ht="113.25" customHeight="1"/>
    <row r="2" spans="1:6" ht="18" customHeight="1">
      <c r="A2" s="9"/>
      <c r="B2" s="9"/>
      <c r="C2" s="9"/>
      <c r="D2" s="17"/>
      <c r="E2" s="17"/>
      <c r="F2" s="4"/>
    </row>
    <row r="3" spans="1:6" ht="7.5" customHeight="1" thickBot="1">
      <c r="A3" s="101"/>
      <c r="B3" s="102"/>
      <c r="C3" s="102"/>
      <c r="D3" s="102"/>
      <c r="E3" s="102"/>
      <c r="F3" s="102"/>
    </row>
    <row r="4" spans="1:7" ht="36">
      <c r="A4" s="18" t="s">
        <v>0</v>
      </c>
      <c r="B4" s="19" t="s">
        <v>1</v>
      </c>
      <c r="C4" s="19" t="s">
        <v>2</v>
      </c>
      <c r="D4" s="20" t="s">
        <v>3</v>
      </c>
      <c r="E4" s="20" t="s">
        <v>4</v>
      </c>
      <c r="F4" s="21" t="s">
        <v>13</v>
      </c>
      <c r="G4" s="22" t="s">
        <v>18</v>
      </c>
    </row>
    <row r="5" spans="1:7" ht="15" customHeight="1">
      <c r="A5" s="50" t="s">
        <v>20</v>
      </c>
      <c r="B5" s="51" t="s">
        <v>21</v>
      </c>
      <c r="C5" s="51" t="s">
        <v>22</v>
      </c>
      <c r="D5" s="74">
        <v>108</v>
      </c>
      <c r="E5" s="74">
        <v>22</v>
      </c>
      <c r="F5" s="84">
        <v>0.204</v>
      </c>
      <c r="G5" s="75">
        <v>45580494</v>
      </c>
    </row>
    <row r="6" spans="1:7" ht="15" customHeight="1">
      <c r="A6" s="50" t="s">
        <v>20</v>
      </c>
      <c r="B6" s="51" t="s">
        <v>21</v>
      </c>
      <c r="C6" s="51" t="s">
        <v>23</v>
      </c>
      <c r="D6" s="76">
        <v>4593</v>
      </c>
      <c r="E6" s="74">
        <v>671</v>
      </c>
      <c r="F6" s="84">
        <v>0.146</v>
      </c>
      <c r="G6" s="75">
        <v>270175515</v>
      </c>
    </row>
    <row r="7" spans="1:7" ht="15" customHeight="1">
      <c r="A7" s="50" t="s">
        <v>20</v>
      </c>
      <c r="B7" s="51" t="s">
        <v>21</v>
      </c>
      <c r="C7" s="51" t="s">
        <v>24</v>
      </c>
      <c r="D7" s="74">
        <v>427</v>
      </c>
      <c r="E7" s="74">
        <v>72</v>
      </c>
      <c r="F7" s="84">
        <v>0.169</v>
      </c>
      <c r="G7" s="75">
        <v>5539104</v>
      </c>
    </row>
    <row r="8" spans="1:7" ht="15" customHeight="1">
      <c r="A8" s="50" t="s">
        <v>20</v>
      </c>
      <c r="B8" s="51" t="s">
        <v>21</v>
      </c>
      <c r="C8" s="51" t="s">
        <v>25</v>
      </c>
      <c r="D8" s="74">
        <v>185</v>
      </c>
      <c r="E8" s="74">
        <v>23</v>
      </c>
      <c r="F8" s="84">
        <v>0.124</v>
      </c>
      <c r="G8" s="75">
        <v>9096399</v>
      </c>
    </row>
    <row r="9" spans="1:7" ht="15" customHeight="1">
      <c r="A9" s="50" t="s">
        <v>20</v>
      </c>
      <c r="B9" s="51" t="s">
        <v>21</v>
      </c>
      <c r="C9" s="51" t="s">
        <v>26</v>
      </c>
      <c r="D9" s="76">
        <v>2484</v>
      </c>
      <c r="E9" s="74">
        <v>253</v>
      </c>
      <c r="F9" s="84">
        <v>0.102</v>
      </c>
      <c r="G9" s="75">
        <v>53133066</v>
      </c>
    </row>
    <row r="10" spans="1:7" ht="15" customHeight="1">
      <c r="A10" s="50" t="s">
        <v>20</v>
      </c>
      <c r="B10" s="51" t="s">
        <v>21</v>
      </c>
      <c r="C10" s="51" t="s">
        <v>27</v>
      </c>
      <c r="D10" s="74">
        <v>56</v>
      </c>
      <c r="E10" s="74">
        <v>13</v>
      </c>
      <c r="F10" s="84">
        <v>0.232</v>
      </c>
      <c r="G10" s="75">
        <v>3972688</v>
      </c>
    </row>
    <row r="11" spans="1:7" ht="15" customHeight="1">
      <c r="A11" s="50" t="s">
        <v>20</v>
      </c>
      <c r="B11" s="51" t="s">
        <v>21</v>
      </c>
      <c r="C11" s="51" t="s">
        <v>28</v>
      </c>
      <c r="D11" s="74">
        <v>8</v>
      </c>
      <c r="E11" s="74">
        <v>7</v>
      </c>
      <c r="F11" s="84">
        <v>0.875</v>
      </c>
      <c r="G11" s="75">
        <v>3358167</v>
      </c>
    </row>
    <row r="12" spans="1:7" ht="15" customHeight="1">
      <c r="A12" s="50" t="s">
        <v>20</v>
      </c>
      <c r="B12" s="51" t="s">
        <v>21</v>
      </c>
      <c r="C12" s="51" t="s">
        <v>29</v>
      </c>
      <c r="D12" s="74">
        <v>173</v>
      </c>
      <c r="E12" s="74">
        <v>43</v>
      </c>
      <c r="F12" s="84">
        <v>0.249</v>
      </c>
      <c r="G12" s="75">
        <v>32795366</v>
      </c>
    </row>
    <row r="13" spans="1:7" ht="15" customHeight="1">
      <c r="A13" s="50" t="s">
        <v>20</v>
      </c>
      <c r="B13" s="51" t="s">
        <v>21</v>
      </c>
      <c r="C13" s="51" t="s">
        <v>30</v>
      </c>
      <c r="D13" s="74">
        <v>0</v>
      </c>
      <c r="E13" s="74">
        <v>0</v>
      </c>
      <c r="F13" s="84">
        <v>0</v>
      </c>
      <c r="G13" s="75">
        <v>207108</v>
      </c>
    </row>
    <row r="14" spans="1:7" ht="15" customHeight="1">
      <c r="A14" s="50" t="s">
        <v>20</v>
      </c>
      <c r="B14" s="51" t="s">
        <v>21</v>
      </c>
      <c r="C14" s="51" t="s">
        <v>31</v>
      </c>
      <c r="D14" s="74">
        <v>1</v>
      </c>
      <c r="E14" s="74">
        <v>1</v>
      </c>
      <c r="F14" s="84">
        <v>1</v>
      </c>
      <c r="G14" s="75">
        <v>380871</v>
      </c>
    </row>
    <row r="15" spans="1:7" ht="15" customHeight="1">
      <c r="A15" s="50" t="s">
        <v>20</v>
      </c>
      <c r="B15" s="51" t="s">
        <v>21</v>
      </c>
      <c r="C15" s="51" t="s">
        <v>32</v>
      </c>
      <c r="D15" s="74">
        <v>3</v>
      </c>
      <c r="E15" s="74">
        <v>1</v>
      </c>
      <c r="F15" s="84">
        <v>0.333</v>
      </c>
      <c r="G15" s="75">
        <v>254808</v>
      </c>
    </row>
    <row r="16" spans="1:7" ht="15" customHeight="1">
      <c r="A16" s="52" t="s">
        <v>20</v>
      </c>
      <c r="B16" s="53" t="s">
        <v>21</v>
      </c>
      <c r="C16" s="54" t="s">
        <v>14</v>
      </c>
      <c r="D16" s="77">
        <v>8038</v>
      </c>
      <c r="E16" s="77">
        <v>1106</v>
      </c>
      <c r="F16" s="85">
        <v>0.138</v>
      </c>
      <c r="G16" s="78">
        <v>424493586</v>
      </c>
    </row>
    <row r="17" spans="1:7" ht="15" customHeight="1">
      <c r="A17" s="50" t="s">
        <v>20</v>
      </c>
      <c r="B17" s="51" t="s">
        <v>141</v>
      </c>
      <c r="C17" s="51" t="s">
        <v>33</v>
      </c>
      <c r="D17" s="74">
        <v>0</v>
      </c>
      <c r="E17" s="74">
        <v>0</v>
      </c>
      <c r="F17" s="84">
        <v>0</v>
      </c>
      <c r="G17" s="75">
        <v>250000</v>
      </c>
    </row>
    <row r="18" spans="1:7" ht="15" customHeight="1">
      <c r="A18" s="50" t="s">
        <v>20</v>
      </c>
      <c r="B18" s="51" t="s">
        <v>141</v>
      </c>
      <c r="C18" s="51" t="s">
        <v>34</v>
      </c>
      <c r="D18" s="74">
        <v>71</v>
      </c>
      <c r="E18" s="74">
        <v>28</v>
      </c>
      <c r="F18" s="84">
        <v>0.394</v>
      </c>
      <c r="G18" s="75">
        <v>969748</v>
      </c>
    </row>
    <row r="19" spans="1:7" ht="15" customHeight="1">
      <c r="A19" s="50" t="s">
        <v>20</v>
      </c>
      <c r="B19" s="51" t="s">
        <v>141</v>
      </c>
      <c r="C19" s="51" t="s">
        <v>35</v>
      </c>
      <c r="D19" s="74">
        <v>276</v>
      </c>
      <c r="E19" s="74">
        <v>53</v>
      </c>
      <c r="F19" s="84">
        <v>0.192</v>
      </c>
      <c r="G19" s="75">
        <v>2729749</v>
      </c>
    </row>
    <row r="20" spans="1:7" ht="15" customHeight="1">
      <c r="A20" s="50" t="s">
        <v>20</v>
      </c>
      <c r="B20" s="51" t="s">
        <v>141</v>
      </c>
      <c r="C20" s="51" t="s">
        <v>36</v>
      </c>
      <c r="D20" s="74">
        <v>27</v>
      </c>
      <c r="E20" s="74">
        <v>11</v>
      </c>
      <c r="F20" s="84">
        <v>0.407</v>
      </c>
      <c r="G20" s="75">
        <v>1404952</v>
      </c>
    </row>
    <row r="21" spans="1:7" ht="15" customHeight="1">
      <c r="A21" s="50" t="s">
        <v>20</v>
      </c>
      <c r="B21" s="51" t="s">
        <v>141</v>
      </c>
      <c r="C21" s="51" t="s">
        <v>37</v>
      </c>
      <c r="D21" s="74">
        <v>8</v>
      </c>
      <c r="E21" s="74">
        <v>5</v>
      </c>
      <c r="F21" s="84">
        <v>0.625</v>
      </c>
      <c r="G21" s="75">
        <v>743546</v>
      </c>
    </row>
    <row r="22" spans="1:7" ht="15" customHeight="1">
      <c r="A22" s="50" t="s">
        <v>20</v>
      </c>
      <c r="B22" s="51" t="s">
        <v>141</v>
      </c>
      <c r="C22" s="51" t="s">
        <v>38</v>
      </c>
      <c r="D22" s="74">
        <v>65</v>
      </c>
      <c r="E22" s="74">
        <v>17</v>
      </c>
      <c r="F22" s="84">
        <v>0.262</v>
      </c>
      <c r="G22" s="75">
        <v>2427863</v>
      </c>
    </row>
    <row r="23" spans="1:7" ht="15" customHeight="1">
      <c r="A23" s="50" t="s">
        <v>20</v>
      </c>
      <c r="B23" s="51" t="s">
        <v>141</v>
      </c>
      <c r="C23" s="51" t="s">
        <v>39</v>
      </c>
      <c r="D23" s="74">
        <v>77</v>
      </c>
      <c r="E23" s="74">
        <v>29</v>
      </c>
      <c r="F23" s="84">
        <v>0.377</v>
      </c>
      <c r="G23" s="75">
        <v>4699737</v>
      </c>
    </row>
    <row r="24" spans="1:7" ht="15" customHeight="1">
      <c r="A24" s="50" t="s">
        <v>20</v>
      </c>
      <c r="B24" s="51" t="s">
        <v>141</v>
      </c>
      <c r="C24" s="51" t="s">
        <v>40</v>
      </c>
      <c r="D24" s="74">
        <v>9</v>
      </c>
      <c r="E24" s="74">
        <v>4</v>
      </c>
      <c r="F24" s="84">
        <v>0.444</v>
      </c>
      <c r="G24" s="75">
        <v>2539713</v>
      </c>
    </row>
    <row r="25" spans="1:7" ht="15" customHeight="1">
      <c r="A25" s="50" t="s">
        <v>20</v>
      </c>
      <c r="B25" s="51" t="s">
        <v>141</v>
      </c>
      <c r="C25" s="51" t="s">
        <v>41</v>
      </c>
      <c r="D25" s="74">
        <v>3</v>
      </c>
      <c r="E25" s="74">
        <v>1</v>
      </c>
      <c r="F25" s="84">
        <v>0.333</v>
      </c>
      <c r="G25" s="75">
        <v>117208</v>
      </c>
    </row>
    <row r="26" spans="1:7" ht="15" customHeight="1">
      <c r="A26" s="50" t="s">
        <v>20</v>
      </c>
      <c r="B26" s="51" t="s">
        <v>141</v>
      </c>
      <c r="C26" s="51" t="s">
        <v>42</v>
      </c>
      <c r="D26" s="74">
        <v>39</v>
      </c>
      <c r="E26" s="74">
        <v>9</v>
      </c>
      <c r="F26" s="84">
        <v>0.231</v>
      </c>
      <c r="G26" s="75">
        <v>1496623</v>
      </c>
    </row>
    <row r="27" spans="1:7" ht="15" customHeight="1">
      <c r="A27" s="50" t="s">
        <v>20</v>
      </c>
      <c r="B27" s="51" t="s">
        <v>141</v>
      </c>
      <c r="C27" s="51" t="s">
        <v>43</v>
      </c>
      <c r="D27" s="74">
        <v>45</v>
      </c>
      <c r="E27" s="74">
        <v>12</v>
      </c>
      <c r="F27" s="84">
        <v>0.267</v>
      </c>
      <c r="G27" s="75">
        <v>1963216</v>
      </c>
    </row>
    <row r="28" spans="1:7" ht="15" customHeight="1">
      <c r="A28" s="50" t="s">
        <v>20</v>
      </c>
      <c r="B28" s="51" t="s">
        <v>141</v>
      </c>
      <c r="C28" s="51" t="s">
        <v>44</v>
      </c>
      <c r="D28" s="74">
        <v>4</v>
      </c>
      <c r="E28" s="74">
        <v>1</v>
      </c>
      <c r="F28" s="84">
        <v>0.25</v>
      </c>
      <c r="G28" s="75">
        <v>196885</v>
      </c>
    </row>
    <row r="29" spans="1:7" ht="15" customHeight="1">
      <c r="A29" s="50" t="s">
        <v>20</v>
      </c>
      <c r="B29" s="51" t="s">
        <v>141</v>
      </c>
      <c r="C29" s="51" t="s">
        <v>45</v>
      </c>
      <c r="D29" s="74">
        <v>25</v>
      </c>
      <c r="E29" s="74">
        <v>2</v>
      </c>
      <c r="F29" s="84">
        <v>0.08</v>
      </c>
      <c r="G29" s="75">
        <v>295411</v>
      </c>
    </row>
    <row r="30" spans="1:7" ht="15" customHeight="1">
      <c r="A30" s="50" t="s">
        <v>20</v>
      </c>
      <c r="B30" s="51" t="s">
        <v>141</v>
      </c>
      <c r="C30" s="51" t="s">
        <v>46</v>
      </c>
      <c r="D30" s="74">
        <v>141</v>
      </c>
      <c r="E30" s="74">
        <v>32</v>
      </c>
      <c r="F30" s="84">
        <v>0.227</v>
      </c>
      <c r="G30" s="75">
        <v>4225737</v>
      </c>
    </row>
    <row r="31" spans="1:7" ht="15" customHeight="1">
      <c r="A31" s="50" t="s">
        <v>20</v>
      </c>
      <c r="B31" s="51" t="s">
        <v>141</v>
      </c>
      <c r="C31" s="51" t="s">
        <v>47</v>
      </c>
      <c r="D31" s="74">
        <v>15</v>
      </c>
      <c r="E31" s="74">
        <v>5</v>
      </c>
      <c r="F31" s="84">
        <v>0.333</v>
      </c>
      <c r="G31" s="75">
        <v>1296040</v>
      </c>
    </row>
    <row r="32" spans="1:7" ht="15" customHeight="1">
      <c r="A32" s="50" t="s">
        <v>20</v>
      </c>
      <c r="B32" s="51" t="s">
        <v>141</v>
      </c>
      <c r="C32" s="51" t="s">
        <v>48</v>
      </c>
      <c r="D32" s="74">
        <v>17</v>
      </c>
      <c r="E32" s="74">
        <v>13</v>
      </c>
      <c r="F32" s="84">
        <v>0.765</v>
      </c>
      <c r="G32" s="75">
        <v>51704737</v>
      </c>
    </row>
    <row r="33" spans="1:7" ht="15" customHeight="1">
      <c r="A33" s="50" t="s">
        <v>20</v>
      </c>
      <c r="B33" s="51" t="s">
        <v>141</v>
      </c>
      <c r="C33" s="51" t="s">
        <v>49</v>
      </c>
      <c r="D33" s="74">
        <v>41</v>
      </c>
      <c r="E33" s="74">
        <v>9</v>
      </c>
      <c r="F33" s="84">
        <v>0.22</v>
      </c>
      <c r="G33" s="75">
        <v>17480070</v>
      </c>
    </row>
    <row r="34" spans="1:7" ht="15" customHeight="1">
      <c r="A34" s="50" t="s">
        <v>20</v>
      </c>
      <c r="B34" s="51" t="s">
        <v>141</v>
      </c>
      <c r="C34" s="51" t="s">
        <v>50</v>
      </c>
      <c r="D34" s="74">
        <v>110</v>
      </c>
      <c r="E34" s="74">
        <v>56</v>
      </c>
      <c r="F34" s="84">
        <v>0.509</v>
      </c>
      <c r="G34" s="75">
        <v>551089</v>
      </c>
    </row>
    <row r="35" spans="1:7" ht="15" customHeight="1">
      <c r="A35" s="50" t="s">
        <v>20</v>
      </c>
      <c r="B35" s="51" t="s">
        <v>141</v>
      </c>
      <c r="C35" s="51" t="s">
        <v>51</v>
      </c>
      <c r="D35" s="74">
        <v>62</v>
      </c>
      <c r="E35" s="74">
        <v>21</v>
      </c>
      <c r="F35" s="84">
        <v>0.339</v>
      </c>
      <c r="G35" s="75">
        <v>6951415</v>
      </c>
    </row>
    <row r="36" spans="1:7" ht="15" customHeight="1">
      <c r="A36" s="50" t="s">
        <v>20</v>
      </c>
      <c r="B36" s="51" t="s">
        <v>141</v>
      </c>
      <c r="C36" s="51" t="s">
        <v>52</v>
      </c>
      <c r="D36" s="74">
        <v>127</v>
      </c>
      <c r="E36" s="74">
        <v>4</v>
      </c>
      <c r="F36" s="84">
        <v>0.031</v>
      </c>
      <c r="G36" s="75">
        <v>866891</v>
      </c>
    </row>
    <row r="37" spans="1:7" ht="15" customHeight="1">
      <c r="A37" s="50" t="s">
        <v>20</v>
      </c>
      <c r="B37" s="51" t="s">
        <v>141</v>
      </c>
      <c r="C37" s="51" t="s">
        <v>53</v>
      </c>
      <c r="D37" s="74">
        <v>27</v>
      </c>
      <c r="E37" s="74">
        <v>3</v>
      </c>
      <c r="F37" s="84">
        <v>0.111</v>
      </c>
      <c r="G37" s="75">
        <v>1147035</v>
      </c>
    </row>
    <row r="38" spans="1:7" ht="15" customHeight="1">
      <c r="A38" s="50" t="s">
        <v>20</v>
      </c>
      <c r="B38" s="51" t="s">
        <v>141</v>
      </c>
      <c r="C38" s="51" t="s">
        <v>54</v>
      </c>
      <c r="D38" s="74">
        <v>836</v>
      </c>
      <c r="E38" s="74">
        <v>32</v>
      </c>
      <c r="F38" s="84">
        <v>0.038</v>
      </c>
      <c r="G38" s="75">
        <v>6999312</v>
      </c>
    </row>
    <row r="39" spans="1:7" ht="15" customHeight="1">
      <c r="A39" s="50" t="s">
        <v>20</v>
      </c>
      <c r="B39" s="51" t="s">
        <v>141</v>
      </c>
      <c r="C39" s="51" t="s">
        <v>55</v>
      </c>
      <c r="D39" s="74">
        <v>174</v>
      </c>
      <c r="E39" s="74">
        <v>18</v>
      </c>
      <c r="F39" s="84">
        <v>0.103</v>
      </c>
      <c r="G39" s="75">
        <v>12420361</v>
      </c>
    </row>
    <row r="40" spans="1:7" ht="15" customHeight="1">
      <c r="A40" s="50" t="s">
        <v>20</v>
      </c>
      <c r="B40" s="51" t="s">
        <v>141</v>
      </c>
      <c r="C40" s="51" t="s">
        <v>56</v>
      </c>
      <c r="D40" s="74">
        <v>4</v>
      </c>
      <c r="E40" s="74">
        <v>0</v>
      </c>
      <c r="F40" s="84">
        <v>0</v>
      </c>
      <c r="G40" s="75">
        <v>0</v>
      </c>
    </row>
    <row r="41" spans="1:7" ht="15" customHeight="1">
      <c r="A41" s="50" t="s">
        <v>20</v>
      </c>
      <c r="B41" s="51" t="s">
        <v>141</v>
      </c>
      <c r="C41" s="51" t="s">
        <v>57</v>
      </c>
      <c r="D41" s="74">
        <v>66</v>
      </c>
      <c r="E41" s="74">
        <v>37</v>
      </c>
      <c r="F41" s="84">
        <v>0.561</v>
      </c>
      <c r="G41" s="75">
        <v>11630023</v>
      </c>
    </row>
    <row r="42" spans="1:7" ht="15" customHeight="1">
      <c r="A42" s="50" t="s">
        <v>20</v>
      </c>
      <c r="B42" s="51" t="s">
        <v>141</v>
      </c>
      <c r="C42" s="51" t="s">
        <v>58</v>
      </c>
      <c r="D42" s="74">
        <v>14</v>
      </c>
      <c r="E42" s="74">
        <v>9</v>
      </c>
      <c r="F42" s="84">
        <v>0.643</v>
      </c>
      <c r="G42" s="75">
        <v>13678469</v>
      </c>
    </row>
    <row r="43" spans="1:7" ht="15" customHeight="1">
      <c r="A43" s="50" t="s">
        <v>20</v>
      </c>
      <c r="B43" s="51" t="s">
        <v>141</v>
      </c>
      <c r="C43" s="51" t="s">
        <v>59</v>
      </c>
      <c r="D43" s="74">
        <v>35</v>
      </c>
      <c r="E43" s="74">
        <v>15</v>
      </c>
      <c r="F43" s="84">
        <v>0.429</v>
      </c>
      <c r="G43" s="75">
        <v>20942704</v>
      </c>
    </row>
    <row r="44" spans="1:7" ht="15" customHeight="1">
      <c r="A44" s="50" t="s">
        <v>20</v>
      </c>
      <c r="B44" s="51" t="s">
        <v>141</v>
      </c>
      <c r="C44" s="51" t="s">
        <v>60</v>
      </c>
      <c r="D44" s="74">
        <v>26</v>
      </c>
      <c r="E44" s="74">
        <v>2</v>
      </c>
      <c r="F44" s="84">
        <v>0.077</v>
      </c>
      <c r="G44" s="75">
        <v>387518</v>
      </c>
    </row>
    <row r="45" spans="1:7" ht="15" customHeight="1">
      <c r="A45" s="50" t="s">
        <v>20</v>
      </c>
      <c r="B45" s="51" t="s">
        <v>141</v>
      </c>
      <c r="C45" s="51" t="s">
        <v>61</v>
      </c>
      <c r="D45" s="74">
        <v>2</v>
      </c>
      <c r="E45" s="74">
        <v>1</v>
      </c>
      <c r="F45" s="84">
        <v>0.5</v>
      </c>
      <c r="G45" s="75">
        <v>343484</v>
      </c>
    </row>
    <row r="46" spans="1:7" ht="15" customHeight="1">
      <c r="A46" s="50" t="s">
        <v>20</v>
      </c>
      <c r="B46" s="51" t="s">
        <v>141</v>
      </c>
      <c r="C46" s="51" t="s">
        <v>62</v>
      </c>
      <c r="D46" s="74">
        <v>91</v>
      </c>
      <c r="E46" s="74">
        <v>30</v>
      </c>
      <c r="F46" s="84">
        <v>0.33</v>
      </c>
      <c r="G46" s="75">
        <v>34047395</v>
      </c>
    </row>
    <row r="47" spans="1:7" ht="15" customHeight="1">
      <c r="A47" s="52" t="s">
        <v>20</v>
      </c>
      <c r="B47" s="53" t="s">
        <v>141</v>
      </c>
      <c r="C47" s="54" t="s">
        <v>14</v>
      </c>
      <c r="D47" s="77">
        <v>2437</v>
      </c>
      <c r="E47" s="79">
        <v>459</v>
      </c>
      <c r="F47" s="85">
        <v>0.188</v>
      </c>
      <c r="G47" s="78">
        <v>204506931</v>
      </c>
    </row>
    <row r="48" spans="1:7" ht="15" customHeight="1">
      <c r="A48" s="50" t="s">
        <v>63</v>
      </c>
      <c r="B48" s="51" t="s">
        <v>21</v>
      </c>
      <c r="C48" s="51" t="s">
        <v>64</v>
      </c>
      <c r="D48" s="74">
        <v>2</v>
      </c>
      <c r="E48" s="74">
        <v>2</v>
      </c>
      <c r="F48" s="84">
        <v>1</v>
      </c>
      <c r="G48" s="75">
        <v>4927750</v>
      </c>
    </row>
    <row r="49" spans="1:7" ht="15" customHeight="1">
      <c r="A49" s="50" t="s">
        <v>63</v>
      </c>
      <c r="B49" s="51" t="s">
        <v>21</v>
      </c>
      <c r="C49" s="51" t="s">
        <v>22</v>
      </c>
      <c r="D49" s="74">
        <v>107</v>
      </c>
      <c r="E49" s="74">
        <v>35</v>
      </c>
      <c r="F49" s="84">
        <v>0.327</v>
      </c>
      <c r="G49" s="75">
        <v>76768121</v>
      </c>
    </row>
    <row r="50" spans="1:7" ht="15" customHeight="1">
      <c r="A50" s="50" t="s">
        <v>63</v>
      </c>
      <c r="B50" s="51" t="s">
        <v>21</v>
      </c>
      <c r="C50" s="51" t="s">
        <v>23</v>
      </c>
      <c r="D50" s="76">
        <v>3240</v>
      </c>
      <c r="E50" s="74">
        <v>577</v>
      </c>
      <c r="F50" s="84">
        <v>0.178</v>
      </c>
      <c r="G50" s="75">
        <v>285389068</v>
      </c>
    </row>
    <row r="51" spans="1:7" ht="15" customHeight="1">
      <c r="A51" s="50" t="s">
        <v>63</v>
      </c>
      <c r="B51" s="51" t="s">
        <v>21</v>
      </c>
      <c r="C51" s="51" t="s">
        <v>24</v>
      </c>
      <c r="D51" s="74">
        <v>21</v>
      </c>
      <c r="E51" s="74">
        <v>9</v>
      </c>
      <c r="F51" s="84">
        <v>0.429</v>
      </c>
      <c r="G51" s="75">
        <v>693313</v>
      </c>
    </row>
    <row r="52" spans="1:7" ht="15" customHeight="1">
      <c r="A52" s="50" t="s">
        <v>63</v>
      </c>
      <c r="B52" s="51" t="s">
        <v>21</v>
      </c>
      <c r="C52" s="51" t="s">
        <v>25</v>
      </c>
      <c r="D52" s="74">
        <v>111</v>
      </c>
      <c r="E52" s="74">
        <v>9</v>
      </c>
      <c r="F52" s="84">
        <v>0.081</v>
      </c>
      <c r="G52" s="75">
        <v>3445562</v>
      </c>
    </row>
    <row r="53" spans="1:7" ht="15" customHeight="1">
      <c r="A53" s="50" t="s">
        <v>63</v>
      </c>
      <c r="B53" s="51" t="s">
        <v>21</v>
      </c>
      <c r="C53" s="51" t="s">
        <v>26</v>
      </c>
      <c r="D53" s="76">
        <v>1241</v>
      </c>
      <c r="E53" s="74">
        <v>177</v>
      </c>
      <c r="F53" s="84">
        <v>0.143</v>
      </c>
      <c r="G53" s="75">
        <v>39194269</v>
      </c>
    </row>
    <row r="54" spans="1:7" ht="15" customHeight="1">
      <c r="A54" s="50" t="s">
        <v>63</v>
      </c>
      <c r="B54" s="51" t="s">
        <v>21</v>
      </c>
      <c r="C54" s="51" t="s">
        <v>65</v>
      </c>
      <c r="D54" s="74">
        <v>102</v>
      </c>
      <c r="E54" s="74">
        <v>10</v>
      </c>
      <c r="F54" s="84">
        <v>0.098</v>
      </c>
      <c r="G54" s="75">
        <v>3271041</v>
      </c>
    </row>
    <row r="55" spans="1:7" ht="15" customHeight="1">
      <c r="A55" s="50" t="s">
        <v>63</v>
      </c>
      <c r="B55" s="51" t="s">
        <v>21</v>
      </c>
      <c r="C55" s="51" t="s">
        <v>28</v>
      </c>
      <c r="D55" s="74">
        <v>10</v>
      </c>
      <c r="E55" s="74">
        <v>7</v>
      </c>
      <c r="F55" s="84">
        <v>0.7</v>
      </c>
      <c r="G55" s="75">
        <v>4167984</v>
      </c>
    </row>
    <row r="56" spans="1:7" ht="15" customHeight="1">
      <c r="A56" s="50" t="s">
        <v>63</v>
      </c>
      <c r="B56" s="51" t="s">
        <v>21</v>
      </c>
      <c r="C56" s="51" t="s">
        <v>29</v>
      </c>
      <c r="D56" s="74">
        <v>62</v>
      </c>
      <c r="E56" s="74">
        <v>28</v>
      </c>
      <c r="F56" s="84">
        <v>0.452</v>
      </c>
      <c r="G56" s="75">
        <v>26736295</v>
      </c>
    </row>
    <row r="57" spans="1:7" ht="15" customHeight="1">
      <c r="A57" s="50" t="s">
        <v>63</v>
      </c>
      <c r="B57" s="51" t="s">
        <v>21</v>
      </c>
      <c r="C57" s="51" t="s">
        <v>30</v>
      </c>
      <c r="D57" s="74">
        <v>0</v>
      </c>
      <c r="E57" s="74">
        <v>0</v>
      </c>
      <c r="F57" s="84">
        <v>0</v>
      </c>
      <c r="G57" s="75">
        <v>394000</v>
      </c>
    </row>
    <row r="58" spans="1:7" ht="15" customHeight="1">
      <c r="A58" s="50" t="s">
        <v>63</v>
      </c>
      <c r="B58" s="51" t="s">
        <v>21</v>
      </c>
      <c r="C58" s="51" t="s">
        <v>32</v>
      </c>
      <c r="D58" s="74">
        <v>13</v>
      </c>
      <c r="E58" s="74">
        <v>2</v>
      </c>
      <c r="F58" s="84">
        <v>0.154</v>
      </c>
      <c r="G58" s="75">
        <v>987751</v>
      </c>
    </row>
    <row r="59" spans="1:7" ht="15" customHeight="1">
      <c r="A59" s="52" t="s">
        <v>63</v>
      </c>
      <c r="B59" s="53" t="s">
        <v>21</v>
      </c>
      <c r="C59" s="54" t="s">
        <v>14</v>
      </c>
      <c r="D59" s="77">
        <v>4909</v>
      </c>
      <c r="E59" s="79">
        <v>856</v>
      </c>
      <c r="F59" s="85">
        <v>0.174</v>
      </c>
      <c r="G59" s="78">
        <v>445975154</v>
      </c>
    </row>
    <row r="60" spans="1:7" ht="15" customHeight="1">
      <c r="A60" s="50" t="s">
        <v>63</v>
      </c>
      <c r="B60" s="51" t="s">
        <v>141</v>
      </c>
      <c r="C60" s="51" t="s">
        <v>66</v>
      </c>
      <c r="D60" s="74">
        <v>99</v>
      </c>
      <c r="E60" s="74">
        <v>20</v>
      </c>
      <c r="F60" s="84">
        <v>0.202</v>
      </c>
      <c r="G60" s="75">
        <v>774426</v>
      </c>
    </row>
    <row r="61" spans="1:7" ht="15" customHeight="1">
      <c r="A61" s="50" t="s">
        <v>63</v>
      </c>
      <c r="B61" s="51" t="s">
        <v>141</v>
      </c>
      <c r="C61" s="51" t="s">
        <v>34</v>
      </c>
      <c r="D61" s="74">
        <v>30</v>
      </c>
      <c r="E61" s="74">
        <v>11</v>
      </c>
      <c r="F61" s="84">
        <v>0.367</v>
      </c>
      <c r="G61" s="75">
        <v>384165</v>
      </c>
    </row>
    <row r="62" spans="1:7" ht="15" customHeight="1">
      <c r="A62" s="50" t="s">
        <v>63</v>
      </c>
      <c r="B62" s="51" t="s">
        <v>141</v>
      </c>
      <c r="C62" s="51" t="s">
        <v>35</v>
      </c>
      <c r="D62" s="74">
        <v>234</v>
      </c>
      <c r="E62" s="74">
        <v>49</v>
      </c>
      <c r="F62" s="84">
        <v>0.209</v>
      </c>
      <c r="G62" s="75">
        <v>2600721</v>
      </c>
    </row>
    <row r="63" spans="1:7" ht="15" customHeight="1">
      <c r="A63" s="50" t="s">
        <v>63</v>
      </c>
      <c r="B63" s="51" t="s">
        <v>141</v>
      </c>
      <c r="C63" s="51" t="s">
        <v>67</v>
      </c>
      <c r="D63" s="74">
        <v>3</v>
      </c>
      <c r="E63" s="74">
        <v>0</v>
      </c>
      <c r="F63" s="84">
        <v>0</v>
      </c>
      <c r="G63" s="75">
        <v>0</v>
      </c>
    </row>
    <row r="64" spans="1:7" ht="15" customHeight="1">
      <c r="A64" s="50" t="s">
        <v>63</v>
      </c>
      <c r="B64" s="51" t="s">
        <v>141</v>
      </c>
      <c r="C64" s="51" t="s">
        <v>36</v>
      </c>
      <c r="D64" s="74">
        <v>15</v>
      </c>
      <c r="E64" s="74">
        <v>6</v>
      </c>
      <c r="F64" s="84">
        <v>0.4</v>
      </c>
      <c r="G64" s="75">
        <v>869857</v>
      </c>
    </row>
    <row r="65" spans="1:7" ht="15" customHeight="1">
      <c r="A65" s="50" t="s">
        <v>63</v>
      </c>
      <c r="B65" s="51" t="s">
        <v>141</v>
      </c>
      <c r="C65" s="51" t="s">
        <v>68</v>
      </c>
      <c r="D65" s="74">
        <v>8</v>
      </c>
      <c r="E65" s="74">
        <v>5</v>
      </c>
      <c r="F65" s="84">
        <v>0.625</v>
      </c>
      <c r="G65" s="75">
        <v>516060</v>
      </c>
    </row>
    <row r="66" spans="1:7" ht="15" customHeight="1">
      <c r="A66" s="50" t="s">
        <v>63</v>
      </c>
      <c r="B66" s="51" t="s">
        <v>141</v>
      </c>
      <c r="C66" s="51" t="s">
        <v>38</v>
      </c>
      <c r="D66" s="74">
        <v>4</v>
      </c>
      <c r="E66" s="74">
        <v>2</v>
      </c>
      <c r="F66" s="84">
        <v>0.5</v>
      </c>
      <c r="G66" s="75">
        <v>573941</v>
      </c>
    </row>
    <row r="67" spans="1:7" ht="15" customHeight="1">
      <c r="A67" s="50" t="s">
        <v>63</v>
      </c>
      <c r="B67" s="51" t="s">
        <v>141</v>
      </c>
      <c r="C67" s="51" t="s">
        <v>39</v>
      </c>
      <c r="D67" s="74">
        <v>89</v>
      </c>
      <c r="E67" s="74">
        <v>32</v>
      </c>
      <c r="F67" s="84">
        <v>0.36</v>
      </c>
      <c r="G67" s="75">
        <v>4170256</v>
      </c>
    </row>
    <row r="68" spans="1:7" ht="15" customHeight="1">
      <c r="A68" s="50" t="s">
        <v>63</v>
      </c>
      <c r="B68" s="51" t="s">
        <v>141</v>
      </c>
      <c r="C68" s="51" t="s">
        <v>40</v>
      </c>
      <c r="D68" s="74">
        <v>28</v>
      </c>
      <c r="E68" s="74">
        <v>6</v>
      </c>
      <c r="F68" s="84">
        <v>0.214</v>
      </c>
      <c r="G68" s="75">
        <v>1187566</v>
      </c>
    </row>
    <row r="69" spans="1:7" ht="15" customHeight="1">
      <c r="A69" s="50" t="s">
        <v>63</v>
      </c>
      <c r="B69" s="51" t="s">
        <v>141</v>
      </c>
      <c r="C69" s="51" t="s">
        <v>41</v>
      </c>
      <c r="D69" s="74">
        <v>8</v>
      </c>
      <c r="E69" s="74">
        <v>3</v>
      </c>
      <c r="F69" s="84">
        <v>0.375</v>
      </c>
      <c r="G69" s="75">
        <v>392168</v>
      </c>
    </row>
    <row r="70" spans="1:7" ht="15" customHeight="1">
      <c r="A70" s="50" t="s">
        <v>63</v>
      </c>
      <c r="B70" s="51" t="s">
        <v>141</v>
      </c>
      <c r="C70" s="51" t="s">
        <v>42</v>
      </c>
      <c r="D70" s="74">
        <v>1</v>
      </c>
      <c r="E70" s="74">
        <v>0</v>
      </c>
      <c r="F70" s="84">
        <v>0</v>
      </c>
      <c r="G70" s="75">
        <v>0</v>
      </c>
    </row>
    <row r="71" spans="1:7" ht="15" customHeight="1">
      <c r="A71" s="50" t="s">
        <v>63</v>
      </c>
      <c r="B71" s="51" t="s">
        <v>141</v>
      </c>
      <c r="C71" s="51" t="s">
        <v>43</v>
      </c>
      <c r="D71" s="74">
        <v>89</v>
      </c>
      <c r="E71" s="74">
        <v>39</v>
      </c>
      <c r="F71" s="84">
        <v>0.438</v>
      </c>
      <c r="G71" s="75">
        <v>5486852</v>
      </c>
    </row>
    <row r="72" spans="1:7" ht="15" customHeight="1">
      <c r="A72" s="50" t="s">
        <v>63</v>
      </c>
      <c r="B72" s="51" t="s">
        <v>141</v>
      </c>
      <c r="C72" s="51" t="s">
        <v>44</v>
      </c>
      <c r="D72" s="74">
        <v>13</v>
      </c>
      <c r="E72" s="74">
        <v>7</v>
      </c>
      <c r="F72" s="84">
        <v>0.538</v>
      </c>
      <c r="G72" s="75">
        <v>1217616</v>
      </c>
    </row>
    <row r="73" spans="1:7" ht="15" customHeight="1">
      <c r="A73" s="50" t="s">
        <v>63</v>
      </c>
      <c r="B73" s="51" t="s">
        <v>141</v>
      </c>
      <c r="C73" s="51" t="s">
        <v>45</v>
      </c>
      <c r="D73" s="74">
        <v>11</v>
      </c>
      <c r="E73" s="74">
        <v>2</v>
      </c>
      <c r="F73" s="84">
        <v>0.182</v>
      </c>
      <c r="G73" s="75">
        <v>254144</v>
      </c>
    </row>
    <row r="74" spans="1:7" ht="15" customHeight="1">
      <c r="A74" s="50" t="s">
        <v>63</v>
      </c>
      <c r="B74" s="51" t="s">
        <v>141</v>
      </c>
      <c r="C74" s="51" t="s">
        <v>46</v>
      </c>
      <c r="D74" s="74">
        <v>106</v>
      </c>
      <c r="E74" s="74">
        <v>22</v>
      </c>
      <c r="F74" s="84">
        <v>0.208</v>
      </c>
      <c r="G74" s="75">
        <v>2353970</v>
      </c>
    </row>
    <row r="75" spans="1:7" ht="15" customHeight="1">
      <c r="A75" s="50" t="s">
        <v>63</v>
      </c>
      <c r="B75" s="51" t="s">
        <v>141</v>
      </c>
      <c r="C75" s="51" t="s">
        <v>48</v>
      </c>
      <c r="D75" s="74">
        <v>10</v>
      </c>
      <c r="E75" s="74">
        <v>5</v>
      </c>
      <c r="F75" s="84">
        <v>0.5</v>
      </c>
      <c r="G75" s="75">
        <v>1309366</v>
      </c>
    </row>
    <row r="76" spans="1:7" ht="15" customHeight="1">
      <c r="A76" s="50" t="s">
        <v>63</v>
      </c>
      <c r="B76" s="51" t="s">
        <v>141</v>
      </c>
      <c r="C76" s="51" t="s">
        <v>49</v>
      </c>
      <c r="D76" s="74">
        <v>34</v>
      </c>
      <c r="E76" s="74">
        <v>19</v>
      </c>
      <c r="F76" s="84">
        <v>0.559</v>
      </c>
      <c r="G76" s="75">
        <v>9001370</v>
      </c>
    </row>
    <row r="77" spans="1:7" ht="15" customHeight="1">
      <c r="A77" s="50" t="s">
        <v>63</v>
      </c>
      <c r="B77" s="51" t="s">
        <v>141</v>
      </c>
      <c r="C77" s="51" t="s">
        <v>50</v>
      </c>
      <c r="D77" s="74">
        <v>70</v>
      </c>
      <c r="E77" s="74">
        <v>37</v>
      </c>
      <c r="F77" s="84">
        <v>0.529</v>
      </c>
      <c r="G77" s="75">
        <v>577899</v>
      </c>
    </row>
    <row r="78" spans="1:7" ht="15" customHeight="1">
      <c r="A78" s="50" t="s">
        <v>63</v>
      </c>
      <c r="B78" s="51" t="s">
        <v>141</v>
      </c>
      <c r="C78" s="51" t="s">
        <v>69</v>
      </c>
      <c r="D78" s="74">
        <v>19</v>
      </c>
      <c r="E78" s="74">
        <v>3</v>
      </c>
      <c r="F78" s="84">
        <v>0.158</v>
      </c>
      <c r="G78" s="75">
        <v>1699363</v>
      </c>
    </row>
    <row r="79" spans="1:7" ht="15" customHeight="1">
      <c r="A79" s="50" t="s">
        <v>63</v>
      </c>
      <c r="B79" s="51" t="s">
        <v>141</v>
      </c>
      <c r="C79" s="51" t="s">
        <v>70</v>
      </c>
      <c r="D79" s="74">
        <v>5</v>
      </c>
      <c r="E79" s="74">
        <v>2</v>
      </c>
      <c r="F79" s="84">
        <v>0.4</v>
      </c>
      <c r="G79" s="75">
        <v>2435728</v>
      </c>
    </row>
    <row r="80" spans="1:7" ht="15" customHeight="1">
      <c r="A80" s="50" t="s">
        <v>63</v>
      </c>
      <c r="B80" s="51" t="s">
        <v>141</v>
      </c>
      <c r="C80" s="51" t="s">
        <v>51</v>
      </c>
      <c r="D80" s="74">
        <v>13</v>
      </c>
      <c r="E80" s="74">
        <v>10</v>
      </c>
      <c r="F80" s="84">
        <v>0.769</v>
      </c>
      <c r="G80" s="75">
        <v>995937</v>
      </c>
    </row>
    <row r="81" spans="1:7" ht="15" customHeight="1">
      <c r="A81" s="50" t="s">
        <v>63</v>
      </c>
      <c r="B81" s="51" t="s">
        <v>141</v>
      </c>
      <c r="C81" s="51" t="s">
        <v>52</v>
      </c>
      <c r="D81" s="74">
        <v>60</v>
      </c>
      <c r="E81" s="74">
        <v>15</v>
      </c>
      <c r="F81" s="84">
        <v>0.25</v>
      </c>
      <c r="G81" s="75">
        <v>3396277</v>
      </c>
    </row>
    <row r="82" spans="1:7" ht="15" customHeight="1">
      <c r="A82" s="50" t="s">
        <v>63</v>
      </c>
      <c r="B82" s="51" t="s">
        <v>141</v>
      </c>
      <c r="C82" s="51" t="s">
        <v>53</v>
      </c>
      <c r="D82" s="74">
        <v>13</v>
      </c>
      <c r="E82" s="74">
        <v>4</v>
      </c>
      <c r="F82" s="84">
        <v>0.308</v>
      </c>
      <c r="G82" s="75">
        <v>1530075</v>
      </c>
    </row>
    <row r="83" spans="1:7" ht="15" customHeight="1">
      <c r="A83" s="50" t="s">
        <v>63</v>
      </c>
      <c r="B83" s="51" t="s">
        <v>141</v>
      </c>
      <c r="C83" s="51" t="s">
        <v>54</v>
      </c>
      <c r="D83" s="74">
        <v>470</v>
      </c>
      <c r="E83" s="74">
        <v>59</v>
      </c>
      <c r="F83" s="84">
        <v>0.126</v>
      </c>
      <c r="G83" s="75">
        <v>14986484</v>
      </c>
    </row>
    <row r="84" spans="1:7" ht="15" customHeight="1">
      <c r="A84" s="50" t="s">
        <v>63</v>
      </c>
      <c r="B84" s="51" t="s">
        <v>141</v>
      </c>
      <c r="C84" s="51" t="s">
        <v>55</v>
      </c>
      <c r="D84" s="74">
        <v>124</v>
      </c>
      <c r="E84" s="74">
        <v>26</v>
      </c>
      <c r="F84" s="84">
        <v>0.21</v>
      </c>
      <c r="G84" s="75">
        <v>18832135</v>
      </c>
    </row>
    <row r="85" spans="1:7" ht="15" customHeight="1">
      <c r="A85" s="50" t="s">
        <v>63</v>
      </c>
      <c r="B85" s="51" t="s">
        <v>141</v>
      </c>
      <c r="C85" s="51" t="s">
        <v>71</v>
      </c>
      <c r="D85" s="74">
        <v>1</v>
      </c>
      <c r="E85" s="74">
        <v>1</v>
      </c>
      <c r="F85" s="84">
        <v>1</v>
      </c>
      <c r="G85" s="75">
        <v>361250</v>
      </c>
    </row>
    <row r="86" spans="1:7" ht="15" customHeight="1">
      <c r="A86" s="50" t="s">
        <v>63</v>
      </c>
      <c r="B86" s="51" t="s">
        <v>141</v>
      </c>
      <c r="C86" s="51" t="s">
        <v>72</v>
      </c>
      <c r="D86" s="74">
        <v>1</v>
      </c>
      <c r="E86" s="74">
        <v>1</v>
      </c>
      <c r="F86" s="84">
        <v>1</v>
      </c>
      <c r="G86" s="75">
        <v>112500</v>
      </c>
    </row>
    <row r="87" spans="1:7" ht="15" customHeight="1">
      <c r="A87" s="50" t="s">
        <v>63</v>
      </c>
      <c r="B87" s="51" t="s">
        <v>141</v>
      </c>
      <c r="C87" s="51" t="s">
        <v>56</v>
      </c>
      <c r="D87" s="74">
        <v>2</v>
      </c>
      <c r="E87" s="74">
        <v>0</v>
      </c>
      <c r="F87" s="84">
        <v>0</v>
      </c>
      <c r="G87" s="75">
        <v>0</v>
      </c>
    </row>
    <row r="88" spans="1:7" ht="15" customHeight="1">
      <c r="A88" s="50" t="s">
        <v>63</v>
      </c>
      <c r="B88" s="51" t="s">
        <v>141</v>
      </c>
      <c r="C88" s="51" t="s">
        <v>57</v>
      </c>
      <c r="D88" s="74">
        <v>56</v>
      </c>
      <c r="E88" s="74">
        <v>38</v>
      </c>
      <c r="F88" s="84">
        <v>0.679</v>
      </c>
      <c r="G88" s="75">
        <v>15772051</v>
      </c>
    </row>
    <row r="89" spans="1:7" ht="15" customHeight="1">
      <c r="A89" s="50" t="s">
        <v>63</v>
      </c>
      <c r="B89" s="51" t="s">
        <v>141</v>
      </c>
      <c r="C89" s="51" t="s">
        <v>73</v>
      </c>
      <c r="D89" s="74">
        <v>6</v>
      </c>
      <c r="E89" s="74">
        <v>5</v>
      </c>
      <c r="F89" s="84">
        <v>0.833</v>
      </c>
      <c r="G89" s="75">
        <v>578140</v>
      </c>
    </row>
    <row r="90" spans="1:7" ht="15" customHeight="1">
      <c r="A90" s="50" t="s">
        <v>63</v>
      </c>
      <c r="B90" s="51" t="s">
        <v>141</v>
      </c>
      <c r="C90" s="51" t="s">
        <v>58</v>
      </c>
      <c r="D90" s="74">
        <v>67</v>
      </c>
      <c r="E90" s="74">
        <v>39</v>
      </c>
      <c r="F90" s="84">
        <v>0.582</v>
      </c>
      <c r="G90" s="75">
        <v>23306894</v>
      </c>
    </row>
    <row r="91" spans="1:7" ht="15" customHeight="1">
      <c r="A91" s="50" t="s">
        <v>63</v>
      </c>
      <c r="B91" s="51" t="s">
        <v>141</v>
      </c>
      <c r="C91" s="51" t="s">
        <v>59</v>
      </c>
      <c r="D91" s="74">
        <v>0</v>
      </c>
      <c r="E91" s="74">
        <v>0</v>
      </c>
      <c r="F91" s="84">
        <v>0</v>
      </c>
      <c r="G91" s="75">
        <v>300000</v>
      </c>
    </row>
    <row r="92" spans="1:7" ht="15" customHeight="1">
      <c r="A92" s="52" t="s">
        <v>63</v>
      </c>
      <c r="B92" s="53" t="s">
        <v>141</v>
      </c>
      <c r="C92" s="54" t="s">
        <v>14</v>
      </c>
      <c r="D92" s="77">
        <v>1689</v>
      </c>
      <c r="E92" s="79">
        <v>468</v>
      </c>
      <c r="F92" s="85">
        <v>0.277</v>
      </c>
      <c r="G92" s="78">
        <v>115977211</v>
      </c>
    </row>
    <row r="93" spans="1:7" ht="15" customHeight="1">
      <c r="A93" s="50" t="s">
        <v>74</v>
      </c>
      <c r="B93" s="51" t="s">
        <v>21</v>
      </c>
      <c r="C93" s="51" t="s">
        <v>64</v>
      </c>
      <c r="D93" s="74">
        <v>2</v>
      </c>
      <c r="E93" s="74">
        <v>2</v>
      </c>
      <c r="F93" s="84">
        <v>1</v>
      </c>
      <c r="G93" s="75">
        <v>4680000</v>
      </c>
    </row>
    <row r="94" spans="1:7" ht="15" customHeight="1">
      <c r="A94" s="50" t="s">
        <v>74</v>
      </c>
      <c r="B94" s="51" t="s">
        <v>21</v>
      </c>
      <c r="C94" s="51" t="s">
        <v>22</v>
      </c>
      <c r="D94" s="74">
        <v>6</v>
      </c>
      <c r="E94" s="74">
        <v>1</v>
      </c>
      <c r="F94" s="84">
        <v>0.167</v>
      </c>
      <c r="G94" s="75">
        <v>1507828</v>
      </c>
    </row>
    <row r="95" spans="1:7" ht="15" customHeight="1">
      <c r="A95" s="50" t="s">
        <v>74</v>
      </c>
      <c r="B95" s="51" t="s">
        <v>21</v>
      </c>
      <c r="C95" s="51" t="s">
        <v>23</v>
      </c>
      <c r="D95" s="74">
        <v>391</v>
      </c>
      <c r="E95" s="74">
        <v>72</v>
      </c>
      <c r="F95" s="84">
        <v>0.184</v>
      </c>
      <c r="G95" s="75">
        <v>30229652</v>
      </c>
    </row>
    <row r="96" spans="1:7" ht="15" customHeight="1">
      <c r="A96" s="50" t="s">
        <v>74</v>
      </c>
      <c r="B96" s="51" t="s">
        <v>21</v>
      </c>
      <c r="C96" s="51" t="s">
        <v>24</v>
      </c>
      <c r="D96" s="74">
        <v>116</v>
      </c>
      <c r="E96" s="74">
        <v>33</v>
      </c>
      <c r="F96" s="84">
        <v>0.284</v>
      </c>
      <c r="G96" s="75">
        <v>4404067</v>
      </c>
    </row>
    <row r="97" spans="1:7" ht="15" customHeight="1">
      <c r="A97" s="50" t="s">
        <v>74</v>
      </c>
      <c r="B97" s="51" t="s">
        <v>21</v>
      </c>
      <c r="C97" s="51" t="s">
        <v>25</v>
      </c>
      <c r="D97" s="74">
        <v>18</v>
      </c>
      <c r="E97" s="74">
        <v>4</v>
      </c>
      <c r="F97" s="84">
        <v>0.222</v>
      </c>
      <c r="G97" s="75">
        <v>1539082</v>
      </c>
    </row>
    <row r="98" spans="1:7" ht="15" customHeight="1">
      <c r="A98" s="50" t="s">
        <v>74</v>
      </c>
      <c r="B98" s="51" t="s">
        <v>21</v>
      </c>
      <c r="C98" s="51" t="s">
        <v>26</v>
      </c>
      <c r="D98" s="74">
        <v>195</v>
      </c>
      <c r="E98" s="74">
        <v>36</v>
      </c>
      <c r="F98" s="84">
        <v>0.185</v>
      </c>
      <c r="G98" s="75">
        <v>8027879</v>
      </c>
    </row>
    <row r="99" spans="1:7" ht="15" customHeight="1">
      <c r="A99" s="50" t="s">
        <v>74</v>
      </c>
      <c r="B99" s="51" t="s">
        <v>21</v>
      </c>
      <c r="C99" s="51" t="s">
        <v>65</v>
      </c>
      <c r="D99" s="74">
        <v>39</v>
      </c>
      <c r="E99" s="74">
        <v>13</v>
      </c>
      <c r="F99" s="84">
        <v>0.333</v>
      </c>
      <c r="G99" s="75">
        <v>3339769</v>
      </c>
    </row>
    <row r="100" spans="1:7" ht="15" customHeight="1">
      <c r="A100" s="50" t="s">
        <v>74</v>
      </c>
      <c r="B100" s="51" t="s">
        <v>21</v>
      </c>
      <c r="C100" s="51" t="s">
        <v>28</v>
      </c>
      <c r="D100" s="74">
        <v>2</v>
      </c>
      <c r="E100" s="74">
        <v>2</v>
      </c>
      <c r="F100" s="84">
        <v>1</v>
      </c>
      <c r="G100" s="75">
        <v>731413</v>
      </c>
    </row>
    <row r="101" spans="1:7" ht="15" customHeight="1">
      <c r="A101" s="50" t="s">
        <v>74</v>
      </c>
      <c r="B101" s="51" t="s">
        <v>21</v>
      </c>
      <c r="C101" s="51" t="s">
        <v>75</v>
      </c>
      <c r="D101" s="74">
        <v>9</v>
      </c>
      <c r="E101" s="74">
        <v>9</v>
      </c>
      <c r="F101" s="84">
        <v>1</v>
      </c>
      <c r="G101" s="75">
        <v>3189585</v>
      </c>
    </row>
    <row r="102" spans="1:7" ht="15" customHeight="1">
      <c r="A102" s="50" t="s">
        <v>74</v>
      </c>
      <c r="B102" s="51" t="s">
        <v>21</v>
      </c>
      <c r="C102" s="51" t="s">
        <v>29</v>
      </c>
      <c r="D102" s="74">
        <v>5</v>
      </c>
      <c r="E102" s="74">
        <v>4</v>
      </c>
      <c r="F102" s="84">
        <v>0.8</v>
      </c>
      <c r="G102" s="75">
        <v>6646770</v>
      </c>
    </row>
    <row r="103" spans="1:7" ht="15" customHeight="1">
      <c r="A103" s="52" t="s">
        <v>74</v>
      </c>
      <c r="B103" s="53" t="s">
        <v>21</v>
      </c>
      <c r="C103" s="54" t="s">
        <v>14</v>
      </c>
      <c r="D103" s="79">
        <v>783</v>
      </c>
      <c r="E103" s="79">
        <v>176</v>
      </c>
      <c r="F103" s="85">
        <v>0.225</v>
      </c>
      <c r="G103" s="78">
        <v>64296045</v>
      </c>
    </row>
    <row r="104" spans="1:7" ht="15" customHeight="1">
      <c r="A104" s="50" t="s">
        <v>74</v>
      </c>
      <c r="B104" s="51" t="s">
        <v>141</v>
      </c>
      <c r="C104" s="51" t="s">
        <v>33</v>
      </c>
      <c r="D104" s="74">
        <v>0</v>
      </c>
      <c r="E104" s="74">
        <v>0</v>
      </c>
      <c r="F104" s="84">
        <v>0</v>
      </c>
      <c r="G104" s="75">
        <v>133354</v>
      </c>
    </row>
    <row r="105" spans="1:7" ht="15" customHeight="1">
      <c r="A105" s="50" t="s">
        <v>74</v>
      </c>
      <c r="B105" s="51" t="s">
        <v>141</v>
      </c>
      <c r="C105" s="51" t="s">
        <v>66</v>
      </c>
      <c r="D105" s="74">
        <v>18</v>
      </c>
      <c r="E105" s="74">
        <v>11</v>
      </c>
      <c r="F105" s="84">
        <v>0.611</v>
      </c>
      <c r="G105" s="75">
        <v>449460</v>
      </c>
    </row>
    <row r="106" spans="1:7" ht="15" customHeight="1">
      <c r="A106" s="50" t="s">
        <v>74</v>
      </c>
      <c r="B106" s="51" t="s">
        <v>141</v>
      </c>
      <c r="C106" s="51" t="s">
        <v>34</v>
      </c>
      <c r="D106" s="74">
        <v>38</v>
      </c>
      <c r="E106" s="74">
        <v>19</v>
      </c>
      <c r="F106" s="84">
        <v>0.5</v>
      </c>
      <c r="G106" s="75">
        <v>644395</v>
      </c>
    </row>
    <row r="107" spans="1:7" ht="15" customHeight="1">
      <c r="A107" s="50" t="s">
        <v>74</v>
      </c>
      <c r="B107" s="51" t="s">
        <v>141</v>
      </c>
      <c r="C107" s="51" t="s">
        <v>35</v>
      </c>
      <c r="D107" s="74">
        <v>18</v>
      </c>
      <c r="E107" s="74">
        <v>9</v>
      </c>
      <c r="F107" s="84">
        <v>0.5</v>
      </c>
      <c r="G107" s="75">
        <v>459184</v>
      </c>
    </row>
    <row r="108" spans="1:7" ht="15" customHeight="1">
      <c r="A108" s="50" t="s">
        <v>74</v>
      </c>
      <c r="B108" s="51" t="s">
        <v>141</v>
      </c>
      <c r="C108" s="51" t="s">
        <v>67</v>
      </c>
      <c r="D108" s="74">
        <v>1</v>
      </c>
      <c r="E108" s="74">
        <v>0</v>
      </c>
      <c r="F108" s="84">
        <v>0</v>
      </c>
      <c r="G108" s="75">
        <v>0</v>
      </c>
    </row>
    <row r="109" spans="1:7" ht="15" customHeight="1">
      <c r="A109" s="50" t="s">
        <v>74</v>
      </c>
      <c r="B109" s="51" t="s">
        <v>141</v>
      </c>
      <c r="C109" s="51" t="s">
        <v>68</v>
      </c>
      <c r="D109" s="74">
        <v>2</v>
      </c>
      <c r="E109" s="74">
        <v>2</v>
      </c>
      <c r="F109" s="84">
        <v>1</v>
      </c>
      <c r="G109" s="75">
        <v>234090</v>
      </c>
    </row>
    <row r="110" spans="1:7" ht="15" customHeight="1">
      <c r="A110" s="50" t="s">
        <v>74</v>
      </c>
      <c r="B110" s="51" t="s">
        <v>141</v>
      </c>
      <c r="C110" s="51" t="s">
        <v>39</v>
      </c>
      <c r="D110" s="74">
        <v>12</v>
      </c>
      <c r="E110" s="74">
        <v>5</v>
      </c>
      <c r="F110" s="84">
        <v>0.417</v>
      </c>
      <c r="G110" s="75">
        <v>655881</v>
      </c>
    </row>
    <row r="111" spans="1:7" ht="15" customHeight="1">
      <c r="A111" s="50" t="s">
        <v>74</v>
      </c>
      <c r="B111" s="51" t="s">
        <v>141</v>
      </c>
      <c r="C111" s="51" t="s">
        <v>41</v>
      </c>
      <c r="D111" s="74">
        <v>17</v>
      </c>
      <c r="E111" s="74">
        <v>0</v>
      </c>
      <c r="F111" s="84">
        <v>0</v>
      </c>
      <c r="G111" s="75">
        <v>0</v>
      </c>
    </row>
    <row r="112" spans="1:7" ht="15" customHeight="1">
      <c r="A112" s="50" t="s">
        <v>74</v>
      </c>
      <c r="B112" s="51" t="s">
        <v>141</v>
      </c>
      <c r="C112" s="51" t="s">
        <v>43</v>
      </c>
      <c r="D112" s="74">
        <v>10</v>
      </c>
      <c r="E112" s="74">
        <v>1</v>
      </c>
      <c r="F112" s="84">
        <v>0.1</v>
      </c>
      <c r="G112" s="75">
        <v>119660</v>
      </c>
    </row>
    <row r="113" spans="1:7" ht="15" customHeight="1">
      <c r="A113" s="50" t="s">
        <v>74</v>
      </c>
      <c r="B113" s="51" t="s">
        <v>141</v>
      </c>
      <c r="C113" s="51" t="s">
        <v>46</v>
      </c>
      <c r="D113" s="74">
        <v>15</v>
      </c>
      <c r="E113" s="74">
        <v>5</v>
      </c>
      <c r="F113" s="84">
        <v>0.333</v>
      </c>
      <c r="G113" s="75">
        <v>491203</v>
      </c>
    </row>
    <row r="114" spans="1:7" ht="15" customHeight="1">
      <c r="A114" s="50" t="s">
        <v>74</v>
      </c>
      <c r="B114" s="51" t="s">
        <v>141</v>
      </c>
      <c r="C114" s="51" t="s">
        <v>50</v>
      </c>
      <c r="D114" s="74">
        <v>6</v>
      </c>
      <c r="E114" s="74">
        <v>5</v>
      </c>
      <c r="F114" s="84">
        <v>0.833</v>
      </c>
      <c r="G114" s="75">
        <v>101740</v>
      </c>
    </row>
    <row r="115" spans="1:7" ht="15" customHeight="1">
      <c r="A115" s="50" t="s">
        <v>74</v>
      </c>
      <c r="B115" s="51" t="s">
        <v>141</v>
      </c>
      <c r="C115" s="51" t="s">
        <v>52</v>
      </c>
      <c r="D115" s="74">
        <v>5</v>
      </c>
      <c r="E115" s="74">
        <v>0</v>
      </c>
      <c r="F115" s="84">
        <v>0</v>
      </c>
      <c r="G115" s="75">
        <v>0</v>
      </c>
    </row>
    <row r="116" spans="1:7" ht="15" customHeight="1">
      <c r="A116" s="50" t="s">
        <v>74</v>
      </c>
      <c r="B116" s="51" t="s">
        <v>141</v>
      </c>
      <c r="C116" s="51" t="s">
        <v>53</v>
      </c>
      <c r="D116" s="74">
        <v>4</v>
      </c>
      <c r="E116" s="74">
        <v>2</v>
      </c>
      <c r="F116" s="84">
        <v>0.5</v>
      </c>
      <c r="G116" s="75">
        <v>633592</v>
      </c>
    </row>
    <row r="117" spans="1:7" ht="15" customHeight="1">
      <c r="A117" s="50" t="s">
        <v>74</v>
      </c>
      <c r="B117" s="51" t="s">
        <v>141</v>
      </c>
      <c r="C117" s="51" t="s">
        <v>54</v>
      </c>
      <c r="D117" s="74">
        <v>63</v>
      </c>
      <c r="E117" s="74">
        <v>14</v>
      </c>
      <c r="F117" s="84">
        <v>0.222</v>
      </c>
      <c r="G117" s="75">
        <v>2660998</v>
      </c>
    </row>
    <row r="118" spans="1:7" ht="15" customHeight="1">
      <c r="A118" s="50" t="s">
        <v>74</v>
      </c>
      <c r="B118" s="51" t="s">
        <v>141</v>
      </c>
      <c r="C118" s="51" t="s">
        <v>55</v>
      </c>
      <c r="D118" s="74">
        <v>16</v>
      </c>
      <c r="E118" s="74">
        <v>3</v>
      </c>
      <c r="F118" s="84">
        <v>0.188</v>
      </c>
      <c r="G118" s="75">
        <v>1578936</v>
      </c>
    </row>
    <row r="119" spans="1:7" ht="15" customHeight="1">
      <c r="A119" s="50" t="s">
        <v>74</v>
      </c>
      <c r="B119" s="51" t="s">
        <v>141</v>
      </c>
      <c r="C119" s="51" t="s">
        <v>76</v>
      </c>
      <c r="D119" s="74">
        <v>5</v>
      </c>
      <c r="E119" s="74">
        <v>5</v>
      </c>
      <c r="F119" s="84">
        <v>1</v>
      </c>
      <c r="G119" s="75">
        <v>365892</v>
      </c>
    </row>
    <row r="120" spans="1:7" ht="15" customHeight="1">
      <c r="A120" s="50" t="s">
        <v>74</v>
      </c>
      <c r="B120" s="51" t="s">
        <v>141</v>
      </c>
      <c r="C120" s="51" t="s">
        <v>57</v>
      </c>
      <c r="D120" s="74">
        <v>3</v>
      </c>
      <c r="E120" s="74">
        <v>3</v>
      </c>
      <c r="F120" s="84">
        <v>1</v>
      </c>
      <c r="G120" s="75">
        <v>1178927</v>
      </c>
    </row>
    <row r="121" spans="1:7" ht="15" customHeight="1">
      <c r="A121" s="50" t="s">
        <v>74</v>
      </c>
      <c r="B121" s="51" t="s">
        <v>141</v>
      </c>
      <c r="C121" s="51" t="s">
        <v>77</v>
      </c>
      <c r="D121" s="74">
        <v>11</v>
      </c>
      <c r="E121" s="74">
        <v>5</v>
      </c>
      <c r="F121" s="84">
        <v>0.455</v>
      </c>
      <c r="G121" s="75">
        <v>2674162</v>
      </c>
    </row>
    <row r="122" spans="1:7" ht="15" customHeight="1">
      <c r="A122" s="50" t="s">
        <v>74</v>
      </c>
      <c r="B122" s="51" t="s">
        <v>141</v>
      </c>
      <c r="C122" s="51" t="s">
        <v>78</v>
      </c>
      <c r="D122" s="74">
        <v>2</v>
      </c>
      <c r="E122" s="74">
        <v>2</v>
      </c>
      <c r="F122" s="84">
        <v>1</v>
      </c>
      <c r="G122" s="75">
        <v>35000</v>
      </c>
    </row>
    <row r="123" spans="1:7" ht="15" customHeight="1">
      <c r="A123" s="52" t="s">
        <v>74</v>
      </c>
      <c r="B123" s="53" t="s">
        <v>141</v>
      </c>
      <c r="C123" s="54" t="s">
        <v>14</v>
      </c>
      <c r="D123" s="79">
        <v>246</v>
      </c>
      <c r="E123" s="79">
        <v>91</v>
      </c>
      <c r="F123" s="85">
        <v>0.37</v>
      </c>
      <c r="G123" s="78">
        <v>12416474</v>
      </c>
    </row>
    <row r="124" spans="1:7" ht="15" customHeight="1">
      <c r="A124" s="50" t="s">
        <v>79</v>
      </c>
      <c r="B124" s="51" t="s">
        <v>21</v>
      </c>
      <c r="C124" s="51" t="s">
        <v>80</v>
      </c>
      <c r="D124" s="74">
        <v>111</v>
      </c>
      <c r="E124" s="74">
        <v>9</v>
      </c>
      <c r="F124" s="84">
        <v>0.081</v>
      </c>
      <c r="G124" s="75">
        <v>46709505</v>
      </c>
    </row>
    <row r="125" spans="1:7" ht="15" customHeight="1">
      <c r="A125" s="50" t="s">
        <v>79</v>
      </c>
      <c r="B125" s="51" t="s">
        <v>21</v>
      </c>
      <c r="C125" s="51" t="s">
        <v>22</v>
      </c>
      <c r="D125" s="74">
        <v>19</v>
      </c>
      <c r="E125" s="74">
        <v>8</v>
      </c>
      <c r="F125" s="84">
        <v>0.421</v>
      </c>
      <c r="G125" s="75">
        <v>10534778</v>
      </c>
    </row>
    <row r="126" spans="1:7" ht="15" customHeight="1">
      <c r="A126" s="50" t="s">
        <v>79</v>
      </c>
      <c r="B126" s="51" t="s">
        <v>21</v>
      </c>
      <c r="C126" s="51" t="s">
        <v>23</v>
      </c>
      <c r="D126" s="76">
        <v>2067</v>
      </c>
      <c r="E126" s="74">
        <v>454</v>
      </c>
      <c r="F126" s="84">
        <v>0.22</v>
      </c>
      <c r="G126" s="75">
        <v>199986013</v>
      </c>
    </row>
    <row r="127" spans="1:7" ht="15" customHeight="1">
      <c r="A127" s="50" t="s">
        <v>79</v>
      </c>
      <c r="B127" s="51" t="s">
        <v>21</v>
      </c>
      <c r="C127" s="51" t="s">
        <v>24</v>
      </c>
      <c r="D127" s="74">
        <v>82</v>
      </c>
      <c r="E127" s="74">
        <v>29</v>
      </c>
      <c r="F127" s="84">
        <v>0.354</v>
      </c>
      <c r="G127" s="75">
        <v>2786025</v>
      </c>
    </row>
    <row r="128" spans="1:7" ht="15" customHeight="1">
      <c r="A128" s="50" t="s">
        <v>79</v>
      </c>
      <c r="B128" s="51" t="s">
        <v>21</v>
      </c>
      <c r="C128" s="51" t="s">
        <v>25</v>
      </c>
      <c r="D128" s="74">
        <v>53</v>
      </c>
      <c r="E128" s="74">
        <v>8</v>
      </c>
      <c r="F128" s="84">
        <v>0.151</v>
      </c>
      <c r="G128" s="75">
        <v>2935643</v>
      </c>
    </row>
    <row r="129" spans="1:7" ht="15" customHeight="1">
      <c r="A129" s="50" t="s">
        <v>79</v>
      </c>
      <c r="B129" s="51" t="s">
        <v>21</v>
      </c>
      <c r="C129" s="51" t="s">
        <v>26</v>
      </c>
      <c r="D129" s="74">
        <v>624</v>
      </c>
      <c r="E129" s="74">
        <v>53</v>
      </c>
      <c r="F129" s="84">
        <v>0.085</v>
      </c>
      <c r="G129" s="75">
        <v>11270343</v>
      </c>
    </row>
    <row r="130" spans="1:7" ht="15" customHeight="1">
      <c r="A130" s="50" t="s">
        <v>79</v>
      </c>
      <c r="B130" s="51" t="s">
        <v>21</v>
      </c>
      <c r="C130" s="51" t="s">
        <v>65</v>
      </c>
      <c r="D130" s="74">
        <v>43</v>
      </c>
      <c r="E130" s="74">
        <v>14</v>
      </c>
      <c r="F130" s="84">
        <v>0.326</v>
      </c>
      <c r="G130" s="75">
        <v>3381634</v>
      </c>
    </row>
    <row r="131" spans="1:7" ht="15" customHeight="1">
      <c r="A131" s="50" t="s">
        <v>79</v>
      </c>
      <c r="B131" s="51" t="s">
        <v>21</v>
      </c>
      <c r="C131" s="51" t="s">
        <v>28</v>
      </c>
      <c r="D131" s="74">
        <v>20</v>
      </c>
      <c r="E131" s="74">
        <v>19</v>
      </c>
      <c r="F131" s="84">
        <v>0.95</v>
      </c>
      <c r="G131" s="75">
        <v>7171612</v>
      </c>
    </row>
    <row r="132" spans="1:7" ht="15" customHeight="1">
      <c r="A132" s="50" t="s">
        <v>79</v>
      </c>
      <c r="B132" s="51" t="s">
        <v>21</v>
      </c>
      <c r="C132" s="51" t="s">
        <v>75</v>
      </c>
      <c r="D132" s="74">
        <v>24</v>
      </c>
      <c r="E132" s="74">
        <v>24</v>
      </c>
      <c r="F132" s="84">
        <v>1</v>
      </c>
      <c r="G132" s="75">
        <v>5210279</v>
      </c>
    </row>
    <row r="133" spans="1:7" ht="15" customHeight="1">
      <c r="A133" s="50" t="s">
        <v>79</v>
      </c>
      <c r="B133" s="51" t="s">
        <v>21</v>
      </c>
      <c r="C133" s="51" t="s">
        <v>29</v>
      </c>
      <c r="D133" s="74">
        <v>85</v>
      </c>
      <c r="E133" s="74">
        <v>27</v>
      </c>
      <c r="F133" s="84">
        <v>0.318</v>
      </c>
      <c r="G133" s="75">
        <v>23945108</v>
      </c>
    </row>
    <row r="134" spans="1:7" ht="15" customHeight="1">
      <c r="A134" s="50" t="s">
        <v>79</v>
      </c>
      <c r="B134" s="51" t="s">
        <v>21</v>
      </c>
      <c r="C134" s="51" t="s">
        <v>81</v>
      </c>
      <c r="D134" s="74">
        <v>6</v>
      </c>
      <c r="E134" s="74">
        <v>2</v>
      </c>
      <c r="F134" s="84">
        <v>0.333</v>
      </c>
      <c r="G134" s="75">
        <v>835093</v>
      </c>
    </row>
    <row r="135" spans="1:7" ht="15" customHeight="1">
      <c r="A135" s="50" t="s">
        <v>79</v>
      </c>
      <c r="B135" s="51" t="s">
        <v>21</v>
      </c>
      <c r="C135" s="51" t="s">
        <v>82</v>
      </c>
      <c r="D135" s="74">
        <v>1</v>
      </c>
      <c r="E135" s="74">
        <v>1</v>
      </c>
      <c r="F135" s="84">
        <v>1</v>
      </c>
      <c r="G135" s="75">
        <v>55996921</v>
      </c>
    </row>
    <row r="136" spans="1:7" ht="15" customHeight="1">
      <c r="A136" s="50" t="s">
        <v>79</v>
      </c>
      <c r="B136" s="51" t="s">
        <v>21</v>
      </c>
      <c r="C136" s="51" t="s">
        <v>83</v>
      </c>
      <c r="D136" s="74">
        <v>2</v>
      </c>
      <c r="E136" s="74">
        <v>2</v>
      </c>
      <c r="F136" s="84">
        <v>1</v>
      </c>
      <c r="G136" s="75">
        <v>2000000</v>
      </c>
    </row>
    <row r="137" spans="1:7" ht="15" customHeight="1">
      <c r="A137" s="52" t="s">
        <v>79</v>
      </c>
      <c r="B137" s="53" t="s">
        <v>21</v>
      </c>
      <c r="C137" s="54" t="s">
        <v>14</v>
      </c>
      <c r="D137" s="77">
        <v>3137</v>
      </c>
      <c r="E137" s="79">
        <v>650</v>
      </c>
      <c r="F137" s="85">
        <v>0.207</v>
      </c>
      <c r="G137" s="78">
        <v>372762954</v>
      </c>
    </row>
    <row r="138" spans="1:7" ht="15" customHeight="1">
      <c r="A138" s="50" t="s">
        <v>79</v>
      </c>
      <c r="B138" s="51" t="s">
        <v>141</v>
      </c>
      <c r="C138" s="51" t="s">
        <v>66</v>
      </c>
      <c r="D138" s="74">
        <v>46</v>
      </c>
      <c r="E138" s="74">
        <v>26</v>
      </c>
      <c r="F138" s="84">
        <v>0.565</v>
      </c>
      <c r="G138" s="75">
        <v>1019737</v>
      </c>
    </row>
    <row r="139" spans="1:7" ht="15" customHeight="1">
      <c r="A139" s="50" t="s">
        <v>79</v>
      </c>
      <c r="B139" s="51" t="s">
        <v>141</v>
      </c>
      <c r="C139" s="51" t="s">
        <v>34</v>
      </c>
      <c r="D139" s="74">
        <v>21</v>
      </c>
      <c r="E139" s="74">
        <v>10</v>
      </c>
      <c r="F139" s="84">
        <v>0.476</v>
      </c>
      <c r="G139" s="75">
        <v>343573</v>
      </c>
    </row>
    <row r="140" spans="1:7" ht="15" customHeight="1">
      <c r="A140" s="50" t="s">
        <v>79</v>
      </c>
      <c r="B140" s="51" t="s">
        <v>141</v>
      </c>
      <c r="C140" s="51" t="s">
        <v>35</v>
      </c>
      <c r="D140" s="74">
        <v>184</v>
      </c>
      <c r="E140" s="74">
        <v>80</v>
      </c>
      <c r="F140" s="84">
        <v>0.435</v>
      </c>
      <c r="G140" s="75">
        <v>4280074</v>
      </c>
    </row>
    <row r="141" spans="1:7" ht="15" customHeight="1">
      <c r="A141" s="50" t="s">
        <v>79</v>
      </c>
      <c r="B141" s="51" t="s">
        <v>141</v>
      </c>
      <c r="C141" s="51" t="s">
        <v>36</v>
      </c>
      <c r="D141" s="74">
        <v>104</v>
      </c>
      <c r="E141" s="74">
        <v>35</v>
      </c>
      <c r="F141" s="84">
        <v>0.337</v>
      </c>
      <c r="G141" s="75">
        <v>4570478</v>
      </c>
    </row>
    <row r="142" spans="1:7" ht="15" customHeight="1">
      <c r="A142" s="50" t="s">
        <v>79</v>
      </c>
      <c r="B142" s="51" t="s">
        <v>141</v>
      </c>
      <c r="C142" s="51" t="s">
        <v>39</v>
      </c>
      <c r="D142" s="74">
        <v>70</v>
      </c>
      <c r="E142" s="74">
        <v>35</v>
      </c>
      <c r="F142" s="84">
        <v>0.5</v>
      </c>
      <c r="G142" s="75">
        <v>5269531</v>
      </c>
    </row>
    <row r="143" spans="1:7" ht="15" customHeight="1">
      <c r="A143" s="50" t="s">
        <v>79</v>
      </c>
      <c r="B143" s="51" t="s">
        <v>141</v>
      </c>
      <c r="C143" s="51" t="s">
        <v>40</v>
      </c>
      <c r="D143" s="74">
        <v>14</v>
      </c>
      <c r="E143" s="74">
        <v>5</v>
      </c>
      <c r="F143" s="84">
        <v>0.357</v>
      </c>
      <c r="G143" s="75">
        <v>1923887</v>
      </c>
    </row>
    <row r="144" spans="1:7" ht="15" customHeight="1">
      <c r="A144" s="50" t="s">
        <v>79</v>
      </c>
      <c r="B144" s="51" t="s">
        <v>141</v>
      </c>
      <c r="C144" s="51" t="s">
        <v>41</v>
      </c>
      <c r="D144" s="74">
        <v>4</v>
      </c>
      <c r="E144" s="74">
        <v>1</v>
      </c>
      <c r="F144" s="84">
        <v>0.25</v>
      </c>
      <c r="G144" s="75">
        <v>152987</v>
      </c>
    </row>
    <row r="145" spans="1:7" ht="15" customHeight="1">
      <c r="A145" s="50" t="s">
        <v>79</v>
      </c>
      <c r="B145" s="51" t="s">
        <v>141</v>
      </c>
      <c r="C145" s="51" t="s">
        <v>43</v>
      </c>
      <c r="D145" s="74">
        <v>83</v>
      </c>
      <c r="E145" s="74">
        <v>21</v>
      </c>
      <c r="F145" s="84">
        <v>0.253</v>
      </c>
      <c r="G145" s="75">
        <v>3453584</v>
      </c>
    </row>
    <row r="146" spans="1:7" ht="15" customHeight="1">
      <c r="A146" s="50" t="s">
        <v>79</v>
      </c>
      <c r="B146" s="51" t="s">
        <v>141</v>
      </c>
      <c r="C146" s="51" t="s">
        <v>44</v>
      </c>
      <c r="D146" s="74">
        <v>22</v>
      </c>
      <c r="E146" s="74">
        <v>8</v>
      </c>
      <c r="F146" s="84">
        <v>0.364</v>
      </c>
      <c r="G146" s="75">
        <v>1225254</v>
      </c>
    </row>
    <row r="147" spans="1:7" ht="15" customHeight="1">
      <c r="A147" s="50" t="s">
        <v>79</v>
      </c>
      <c r="B147" s="51" t="s">
        <v>141</v>
      </c>
      <c r="C147" s="51" t="s">
        <v>45</v>
      </c>
      <c r="D147" s="74">
        <v>3</v>
      </c>
      <c r="E147" s="74">
        <v>2</v>
      </c>
      <c r="F147" s="84">
        <v>0.667</v>
      </c>
      <c r="G147" s="75">
        <v>307987</v>
      </c>
    </row>
    <row r="148" spans="1:7" ht="15" customHeight="1">
      <c r="A148" s="50" t="s">
        <v>79</v>
      </c>
      <c r="B148" s="51" t="s">
        <v>141</v>
      </c>
      <c r="C148" s="51" t="s">
        <v>46</v>
      </c>
      <c r="D148" s="74">
        <v>46</v>
      </c>
      <c r="E148" s="74">
        <v>7</v>
      </c>
      <c r="F148" s="84">
        <v>0.152</v>
      </c>
      <c r="G148" s="75">
        <v>626576</v>
      </c>
    </row>
    <row r="149" spans="1:7" ht="15" customHeight="1">
      <c r="A149" s="50" t="s">
        <v>79</v>
      </c>
      <c r="B149" s="51" t="s">
        <v>141</v>
      </c>
      <c r="C149" s="51" t="s">
        <v>48</v>
      </c>
      <c r="D149" s="74">
        <v>31</v>
      </c>
      <c r="E149" s="74">
        <v>16</v>
      </c>
      <c r="F149" s="84">
        <v>0.516</v>
      </c>
      <c r="G149" s="75">
        <v>14884850</v>
      </c>
    </row>
    <row r="150" spans="1:7" ht="15" customHeight="1">
      <c r="A150" s="50" t="s">
        <v>79</v>
      </c>
      <c r="B150" s="51" t="s">
        <v>141</v>
      </c>
      <c r="C150" s="51" t="s">
        <v>50</v>
      </c>
      <c r="D150" s="74">
        <v>29</v>
      </c>
      <c r="E150" s="74">
        <v>27</v>
      </c>
      <c r="F150" s="84">
        <v>0.931</v>
      </c>
      <c r="G150" s="75">
        <v>372672</v>
      </c>
    </row>
    <row r="151" spans="1:7" ht="15" customHeight="1">
      <c r="A151" s="50" t="s">
        <v>79</v>
      </c>
      <c r="B151" s="51" t="s">
        <v>141</v>
      </c>
      <c r="C151" s="51" t="s">
        <v>69</v>
      </c>
      <c r="D151" s="74">
        <v>17</v>
      </c>
      <c r="E151" s="74">
        <v>5</v>
      </c>
      <c r="F151" s="84">
        <v>0.294</v>
      </c>
      <c r="G151" s="75">
        <v>2872180</v>
      </c>
    </row>
    <row r="152" spans="1:7" ht="15" customHeight="1">
      <c r="A152" s="50" t="s">
        <v>79</v>
      </c>
      <c r="B152" s="51" t="s">
        <v>141</v>
      </c>
      <c r="C152" s="51" t="s">
        <v>70</v>
      </c>
      <c r="D152" s="74">
        <v>53</v>
      </c>
      <c r="E152" s="74">
        <v>17</v>
      </c>
      <c r="F152" s="84">
        <v>0.321</v>
      </c>
      <c r="G152" s="75">
        <v>13707411</v>
      </c>
    </row>
    <row r="153" spans="1:7" ht="15" customHeight="1">
      <c r="A153" s="50" t="s">
        <v>79</v>
      </c>
      <c r="B153" s="51" t="s">
        <v>141</v>
      </c>
      <c r="C153" s="51" t="s">
        <v>51</v>
      </c>
      <c r="D153" s="74">
        <v>7</v>
      </c>
      <c r="E153" s="74">
        <v>0</v>
      </c>
      <c r="F153" s="84">
        <v>0</v>
      </c>
      <c r="G153" s="75">
        <v>0</v>
      </c>
    </row>
    <row r="154" spans="1:7" ht="15" customHeight="1">
      <c r="A154" s="50" t="s">
        <v>79</v>
      </c>
      <c r="B154" s="51" t="s">
        <v>141</v>
      </c>
      <c r="C154" s="51" t="s">
        <v>52</v>
      </c>
      <c r="D154" s="74">
        <v>22</v>
      </c>
      <c r="E154" s="74">
        <v>2</v>
      </c>
      <c r="F154" s="84">
        <v>0.091</v>
      </c>
      <c r="G154" s="75">
        <v>360930</v>
      </c>
    </row>
    <row r="155" spans="1:7" ht="15" customHeight="1">
      <c r="A155" s="50" t="s">
        <v>79</v>
      </c>
      <c r="B155" s="51" t="s">
        <v>141</v>
      </c>
      <c r="C155" s="51" t="s">
        <v>53</v>
      </c>
      <c r="D155" s="74">
        <v>12</v>
      </c>
      <c r="E155" s="74">
        <v>3</v>
      </c>
      <c r="F155" s="84">
        <v>0.25</v>
      </c>
      <c r="G155" s="75">
        <v>2353804</v>
      </c>
    </row>
    <row r="156" spans="1:7" ht="15" customHeight="1">
      <c r="A156" s="50" t="s">
        <v>79</v>
      </c>
      <c r="B156" s="51" t="s">
        <v>141</v>
      </c>
      <c r="C156" s="51" t="s">
        <v>54</v>
      </c>
      <c r="D156" s="74">
        <v>294</v>
      </c>
      <c r="E156" s="74">
        <v>38</v>
      </c>
      <c r="F156" s="84">
        <v>0.129</v>
      </c>
      <c r="G156" s="75">
        <v>9831173</v>
      </c>
    </row>
    <row r="157" spans="1:7" ht="15" customHeight="1">
      <c r="A157" s="50" t="s">
        <v>79</v>
      </c>
      <c r="B157" s="51" t="s">
        <v>141</v>
      </c>
      <c r="C157" s="51" t="s">
        <v>55</v>
      </c>
      <c r="D157" s="74">
        <v>74</v>
      </c>
      <c r="E157" s="74">
        <v>24</v>
      </c>
      <c r="F157" s="84">
        <v>0.324</v>
      </c>
      <c r="G157" s="75">
        <v>14449566</v>
      </c>
    </row>
    <row r="158" spans="1:7" ht="15" customHeight="1">
      <c r="A158" s="50" t="s">
        <v>79</v>
      </c>
      <c r="B158" s="51" t="s">
        <v>141</v>
      </c>
      <c r="C158" s="51" t="s">
        <v>57</v>
      </c>
      <c r="D158" s="74">
        <v>60</v>
      </c>
      <c r="E158" s="74">
        <v>33</v>
      </c>
      <c r="F158" s="84">
        <v>0.55</v>
      </c>
      <c r="G158" s="75">
        <v>7360594</v>
      </c>
    </row>
    <row r="159" spans="1:7" ht="15" customHeight="1">
      <c r="A159" s="50" t="s">
        <v>79</v>
      </c>
      <c r="B159" s="51" t="s">
        <v>141</v>
      </c>
      <c r="C159" s="51" t="s">
        <v>73</v>
      </c>
      <c r="D159" s="74">
        <v>5</v>
      </c>
      <c r="E159" s="74">
        <v>4</v>
      </c>
      <c r="F159" s="84">
        <v>0.8</v>
      </c>
      <c r="G159" s="75">
        <v>362459</v>
      </c>
    </row>
    <row r="160" spans="1:7" ht="15" customHeight="1">
      <c r="A160" s="50" t="s">
        <v>79</v>
      </c>
      <c r="B160" s="51" t="s">
        <v>141</v>
      </c>
      <c r="C160" s="51" t="s">
        <v>78</v>
      </c>
      <c r="D160" s="74">
        <v>1</v>
      </c>
      <c r="E160" s="74">
        <v>1</v>
      </c>
      <c r="F160" s="84">
        <v>1</v>
      </c>
      <c r="G160" s="75">
        <v>9500</v>
      </c>
    </row>
    <row r="161" spans="1:7" ht="15" customHeight="1">
      <c r="A161" s="50" t="s">
        <v>79</v>
      </c>
      <c r="B161" s="51" t="s">
        <v>141</v>
      </c>
      <c r="C161" s="51" t="s">
        <v>59</v>
      </c>
      <c r="D161" s="74">
        <v>15</v>
      </c>
      <c r="E161" s="74">
        <v>7</v>
      </c>
      <c r="F161" s="84">
        <v>0.467</v>
      </c>
      <c r="G161" s="75">
        <v>5201087</v>
      </c>
    </row>
    <row r="162" spans="1:7" ht="15" customHeight="1">
      <c r="A162" s="52" t="s">
        <v>79</v>
      </c>
      <c r="B162" s="53" t="s">
        <v>141</v>
      </c>
      <c r="C162" s="54" t="s">
        <v>14</v>
      </c>
      <c r="D162" s="77">
        <v>1217</v>
      </c>
      <c r="E162" s="79">
        <v>407</v>
      </c>
      <c r="F162" s="85">
        <v>0.334</v>
      </c>
      <c r="G162" s="78">
        <v>94939894</v>
      </c>
    </row>
    <row r="163" spans="1:7" ht="15" customHeight="1">
      <c r="A163" s="50" t="s">
        <v>84</v>
      </c>
      <c r="B163" s="51" t="s">
        <v>21</v>
      </c>
      <c r="C163" s="51" t="s">
        <v>64</v>
      </c>
      <c r="D163" s="74">
        <v>2</v>
      </c>
      <c r="E163" s="74">
        <v>2</v>
      </c>
      <c r="F163" s="84">
        <v>1</v>
      </c>
      <c r="G163" s="75">
        <v>4695000</v>
      </c>
    </row>
    <row r="164" spans="1:7" ht="15" customHeight="1">
      <c r="A164" s="50" t="s">
        <v>84</v>
      </c>
      <c r="B164" s="51" t="s">
        <v>21</v>
      </c>
      <c r="C164" s="51" t="s">
        <v>22</v>
      </c>
      <c r="D164" s="74">
        <v>9</v>
      </c>
      <c r="E164" s="74">
        <v>4</v>
      </c>
      <c r="F164" s="84">
        <v>0.444</v>
      </c>
      <c r="G164" s="75">
        <v>5279362</v>
      </c>
    </row>
    <row r="165" spans="1:7" ht="15" customHeight="1">
      <c r="A165" s="50" t="s">
        <v>84</v>
      </c>
      <c r="B165" s="51" t="s">
        <v>21</v>
      </c>
      <c r="C165" s="51" t="s">
        <v>23</v>
      </c>
      <c r="D165" s="76">
        <v>2069</v>
      </c>
      <c r="E165" s="74">
        <v>446</v>
      </c>
      <c r="F165" s="84">
        <v>0.216</v>
      </c>
      <c r="G165" s="75">
        <v>168353972</v>
      </c>
    </row>
    <row r="166" spans="1:7" ht="15" customHeight="1">
      <c r="A166" s="50" t="s">
        <v>84</v>
      </c>
      <c r="B166" s="51" t="s">
        <v>21</v>
      </c>
      <c r="C166" s="51" t="s">
        <v>24</v>
      </c>
      <c r="D166" s="74">
        <v>148</v>
      </c>
      <c r="E166" s="74">
        <v>25</v>
      </c>
      <c r="F166" s="84">
        <v>0.169</v>
      </c>
      <c r="G166" s="75">
        <v>1875119</v>
      </c>
    </row>
    <row r="167" spans="1:7" ht="15" customHeight="1">
      <c r="A167" s="50" t="s">
        <v>84</v>
      </c>
      <c r="B167" s="51" t="s">
        <v>21</v>
      </c>
      <c r="C167" s="51" t="s">
        <v>25</v>
      </c>
      <c r="D167" s="74">
        <v>87</v>
      </c>
      <c r="E167" s="74">
        <v>22</v>
      </c>
      <c r="F167" s="84">
        <v>0.253</v>
      </c>
      <c r="G167" s="75">
        <v>8435761</v>
      </c>
    </row>
    <row r="168" spans="1:7" ht="15" customHeight="1">
      <c r="A168" s="50" t="s">
        <v>84</v>
      </c>
      <c r="B168" s="51" t="s">
        <v>21</v>
      </c>
      <c r="C168" s="51" t="s">
        <v>26</v>
      </c>
      <c r="D168" s="76">
        <v>1046</v>
      </c>
      <c r="E168" s="74">
        <v>180</v>
      </c>
      <c r="F168" s="84">
        <v>0.172</v>
      </c>
      <c r="G168" s="75">
        <v>39915841</v>
      </c>
    </row>
    <row r="169" spans="1:7" ht="15" customHeight="1">
      <c r="A169" s="50" t="s">
        <v>84</v>
      </c>
      <c r="B169" s="51" t="s">
        <v>21</v>
      </c>
      <c r="C169" s="51" t="s">
        <v>65</v>
      </c>
      <c r="D169" s="74">
        <v>1</v>
      </c>
      <c r="E169" s="74">
        <v>0</v>
      </c>
      <c r="F169" s="84">
        <v>0</v>
      </c>
      <c r="G169" s="75">
        <v>0</v>
      </c>
    </row>
    <row r="170" spans="1:7" ht="15" customHeight="1">
      <c r="A170" s="50" t="s">
        <v>84</v>
      </c>
      <c r="B170" s="51" t="s">
        <v>21</v>
      </c>
      <c r="C170" s="51" t="s">
        <v>28</v>
      </c>
      <c r="D170" s="74">
        <v>11</v>
      </c>
      <c r="E170" s="74">
        <v>11</v>
      </c>
      <c r="F170" s="84">
        <v>1</v>
      </c>
      <c r="G170" s="75">
        <v>6043492</v>
      </c>
    </row>
    <row r="171" spans="1:7" ht="15" customHeight="1">
      <c r="A171" s="50" t="s">
        <v>84</v>
      </c>
      <c r="B171" s="51" t="s">
        <v>21</v>
      </c>
      <c r="C171" s="51" t="s">
        <v>75</v>
      </c>
      <c r="D171" s="74">
        <v>32</v>
      </c>
      <c r="E171" s="74">
        <v>32</v>
      </c>
      <c r="F171" s="84">
        <v>1</v>
      </c>
      <c r="G171" s="75">
        <v>13400515</v>
      </c>
    </row>
    <row r="172" spans="1:7" ht="15" customHeight="1">
      <c r="A172" s="50" t="s">
        <v>84</v>
      </c>
      <c r="B172" s="51" t="s">
        <v>21</v>
      </c>
      <c r="C172" s="51" t="s">
        <v>29</v>
      </c>
      <c r="D172" s="74">
        <v>151</v>
      </c>
      <c r="E172" s="74">
        <v>27</v>
      </c>
      <c r="F172" s="84">
        <v>0.179</v>
      </c>
      <c r="G172" s="75">
        <v>45968939</v>
      </c>
    </row>
    <row r="173" spans="1:7" ht="15" customHeight="1">
      <c r="A173" s="52" t="s">
        <v>84</v>
      </c>
      <c r="B173" s="53" t="s">
        <v>21</v>
      </c>
      <c r="C173" s="54" t="s">
        <v>14</v>
      </c>
      <c r="D173" s="77">
        <v>3556</v>
      </c>
      <c r="E173" s="79">
        <v>749</v>
      </c>
      <c r="F173" s="85">
        <v>0.211</v>
      </c>
      <c r="G173" s="78">
        <v>293968001</v>
      </c>
    </row>
    <row r="174" spans="1:7" ht="15" customHeight="1">
      <c r="A174" s="50" t="s">
        <v>84</v>
      </c>
      <c r="B174" s="51" t="s">
        <v>141</v>
      </c>
      <c r="C174" s="51" t="s">
        <v>33</v>
      </c>
      <c r="D174" s="74">
        <v>1</v>
      </c>
      <c r="E174" s="74">
        <v>1</v>
      </c>
      <c r="F174" s="84">
        <v>1</v>
      </c>
      <c r="G174" s="75">
        <v>210319</v>
      </c>
    </row>
    <row r="175" spans="1:7" ht="15" customHeight="1">
      <c r="A175" s="50" t="s">
        <v>84</v>
      </c>
      <c r="B175" s="51" t="s">
        <v>141</v>
      </c>
      <c r="C175" s="51" t="s">
        <v>85</v>
      </c>
      <c r="D175" s="74">
        <v>7</v>
      </c>
      <c r="E175" s="74">
        <v>1</v>
      </c>
      <c r="F175" s="84">
        <v>0.143</v>
      </c>
      <c r="G175" s="75">
        <v>57210</v>
      </c>
    </row>
    <row r="176" spans="1:7" ht="15" customHeight="1">
      <c r="A176" s="50" t="s">
        <v>84</v>
      </c>
      <c r="B176" s="51" t="s">
        <v>141</v>
      </c>
      <c r="C176" s="51" t="s">
        <v>34</v>
      </c>
      <c r="D176" s="74">
        <v>433</v>
      </c>
      <c r="E176" s="74">
        <v>140</v>
      </c>
      <c r="F176" s="84">
        <v>0.323</v>
      </c>
      <c r="G176" s="75">
        <v>4913113</v>
      </c>
    </row>
    <row r="177" spans="1:7" ht="15" customHeight="1">
      <c r="A177" s="50" t="s">
        <v>84</v>
      </c>
      <c r="B177" s="51" t="s">
        <v>141</v>
      </c>
      <c r="C177" s="51" t="s">
        <v>35</v>
      </c>
      <c r="D177" s="74">
        <v>222</v>
      </c>
      <c r="E177" s="74">
        <v>61</v>
      </c>
      <c r="F177" s="84">
        <v>0.275</v>
      </c>
      <c r="G177" s="75">
        <v>3133817</v>
      </c>
    </row>
    <row r="178" spans="1:7" ht="15" customHeight="1">
      <c r="A178" s="50" t="s">
        <v>84</v>
      </c>
      <c r="B178" s="51" t="s">
        <v>141</v>
      </c>
      <c r="C178" s="51" t="s">
        <v>67</v>
      </c>
      <c r="D178" s="74">
        <v>1</v>
      </c>
      <c r="E178" s="74">
        <v>0</v>
      </c>
      <c r="F178" s="84">
        <v>0</v>
      </c>
      <c r="G178" s="75">
        <v>0</v>
      </c>
    </row>
    <row r="179" spans="1:7" ht="15" customHeight="1">
      <c r="A179" s="50" t="s">
        <v>84</v>
      </c>
      <c r="B179" s="51" t="s">
        <v>141</v>
      </c>
      <c r="C179" s="51" t="s">
        <v>36</v>
      </c>
      <c r="D179" s="74">
        <v>16</v>
      </c>
      <c r="E179" s="74">
        <v>1</v>
      </c>
      <c r="F179" s="84">
        <v>0.063</v>
      </c>
      <c r="G179" s="75">
        <v>128293</v>
      </c>
    </row>
    <row r="180" spans="1:7" ht="15" customHeight="1">
      <c r="A180" s="50" t="s">
        <v>84</v>
      </c>
      <c r="B180" s="51" t="s">
        <v>141</v>
      </c>
      <c r="C180" s="51" t="s">
        <v>68</v>
      </c>
      <c r="D180" s="74">
        <v>18</v>
      </c>
      <c r="E180" s="74">
        <v>6</v>
      </c>
      <c r="F180" s="84">
        <v>0.333</v>
      </c>
      <c r="G180" s="75">
        <v>1104552</v>
      </c>
    </row>
    <row r="181" spans="1:7" ht="15" customHeight="1">
      <c r="A181" s="50" t="s">
        <v>84</v>
      </c>
      <c r="B181" s="51" t="s">
        <v>141</v>
      </c>
      <c r="C181" s="51" t="s">
        <v>39</v>
      </c>
      <c r="D181" s="74">
        <v>45</v>
      </c>
      <c r="E181" s="74">
        <v>16</v>
      </c>
      <c r="F181" s="84">
        <v>0.356</v>
      </c>
      <c r="G181" s="75">
        <v>2695229</v>
      </c>
    </row>
    <row r="182" spans="1:7" ht="15" customHeight="1">
      <c r="A182" s="50" t="s">
        <v>84</v>
      </c>
      <c r="B182" s="51" t="s">
        <v>141</v>
      </c>
      <c r="C182" s="51" t="s">
        <v>40</v>
      </c>
      <c r="D182" s="74">
        <v>3</v>
      </c>
      <c r="E182" s="74">
        <v>2</v>
      </c>
      <c r="F182" s="84">
        <v>0.667</v>
      </c>
      <c r="G182" s="75">
        <v>662433</v>
      </c>
    </row>
    <row r="183" spans="1:7" ht="15" customHeight="1">
      <c r="A183" s="50" t="s">
        <v>84</v>
      </c>
      <c r="B183" s="51" t="s">
        <v>141</v>
      </c>
      <c r="C183" s="51" t="s">
        <v>43</v>
      </c>
      <c r="D183" s="74">
        <v>47</v>
      </c>
      <c r="E183" s="74">
        <v>15</v>
      </c>
      <c r="F183" s="84">
        <v>0.319</v>
      </c>
      <c r="G183" s="75">
        <v>2553178</v>
      </c>
    </row>
    <row r="184" spans="1:7" ht="15" customHeight="1">
      <c r="A184" s="50" t="s">
        <v>84</v>
      </c>
      <c r="B184" s="51" t="s">
        <v>141</v>
      </c>
      <c r="C184" s="51" t="s">
        <v>44</v>
      </c>
      <c r="D184" s="74">
        <v>3</v>
      </c>
      <c r="E184" s="74">
        <v>2</v>
      </c>
      <c r="F184" s="84">
        <v>0.667</v>
      </c>
      <c r="G184" s="75">
        <v>328853</v>
      </c>
    </row>
    <row r="185" spans="1:7" ht="15" customHeight="1">
      <c r="A185" s="50" t="s">
        <v>84</v>
      </c>
      <c r="B185" s="51" t="s">
        <v>141</v>
      </c>
      <c r="C185" s="51" t="s">
        <v>45</v>
      </c>
      <c r="D185" s="74">
        <v>4</v>
      </c>
      <c r="E185" s="74">
        <v>3</v>
      </c>
      <c r="F185" s="84">
        <v>0.75</v>
      </c>
      <c r="G185" s="75">
        <v>527733</v>
      </c>
    </row>
    <row r="186" spans="1:7" ht="15" customHeight="1">
      <c r="A186" s="50" t="s">
        <v>84</v>
      </c>
      <c r="B186" s="51" t="s">
        <v>141</v>
      </c>
      <c r="C186" s="51" t="s">
        <v>46</v>
      </c>
      <c r="D186" s="74">
        <v>66</v>
      </c>
      <c r="E186" s="74">
        <v>13</v>
      </c>
      <c r="F186" s="84">
        <v>0.197</v>
      </c>
      <c r="G186" s="75">
        <v>1148591</v>
      </c>
    </row>
    <row r="187" spans="1:7" ht="15" customHeight="1">
      <c r="A187" s="50" t="s">
        <v>84</v>
      </c>
      <c r="B187" s="51" t="s">
        <v>141</v>
      </c>
      <c r="C187" s="51" t="s">
        <v>47</v>
      </c>
      <c r="D187" s="74">
        <v>5</v>
      </c>
      <c r="E187" s="74">
        <v>2</v>
      </c>
      <c r="F187" s="84">
        <v>0.4</v>
      </c>
      <c r="G187" s="75">
        <v>1170069</v>
      </c>
    </row>
    <row r="188" spans="1:7" ht="15" customHeight="1">
      <c r="A188" s="50" t="s">
        <v>84</v>
      </c>
      <c r="B188" s="51" t="s">
        <v>141</v>
      </c>
      <c r="C188" s="51" t="s">
        <v>48</v>
      </c>
      <c r="D188" s="74">
        <v>16</v>
      </c>
      <c r="E188" s="74">
        <v>12</v>
      </c>
      <c r="F188" s="84">
        <v>0.75</v>
      </c>
      <c r="G188" s="75">
        <v>9192103</v>
      </c>
    </row>
    <row r="189" spans="1:7" ht="15" customHeight="1">
      <c r="A189" s="50" t="s">
        <v>84</v>
      </c>
      <c r="B189" s="51" t="s">
        <v>141</v>
      </c>
      <c r="C189" s="51" t="s">
        <v>49</v>
      </c>
      <c r="D189" s="74">
        <v>14</v>
      </c>
      <c r="E189" s="74">
        <v>4</v>
      </c>
      <c r="F189" s="84">
        <v>0.286</v>
      </c>
      <c r="G189" s="75">
        <v>5665455</v>
      </c>
    </row>
    <row r="190" spans="1:7" ht="15" customHeight="1">
      <c r="A190" s="50" t="s">
        <v>84</v>
      </c>
      <c r="B190" s="51" t="s">
        <v>141</v>
      </c>
      <c r="C190" s="51" t="s">
        <v>50</v>
      </c>
      <c r="D190" s="74">
        <v>54</v>
      </c>
      <c r="E190" s="74">
        <v>47</v>
      </c>
      <c r="F190" s="84">
        <v>0.87</v>
      </c>
      <c r="G190" s="75">
        <v>841601</v>
      </c>
    </row>
    <row r="191" spans="1:7" ht="15" customHeight="1">
      <c r="A191" s="50" t="s">
        <v>84</v>
      </c>
      <c r="B191" s="51" t="s">
        <v>141</v>
      </c>
      <c r="C191" s="51" t="s">
        <v>70</v>
      </c>
      <c r="D191" s="74">
        <v>0</v>
      </c>
      <c r="E191" s="74">
        <v>0</v>
      </c>
      <c r="F191" s="84">
        <v>0</v>
      </c>
      <c r="G191" s="75">
        <v>100000</v>
      </c>
    </row>
    <row r="192" spans="1:7" ht="15" customHeight="1">
      <c r="A192" s="50" t="s">
        <v>84</v>
      </c>
      <c r="B192" s="51" t="s">
        <v>141</v>
      </c>
      <c r="C192" s="51" t="s">
        <v>51</v>
      </c>
      <c r="D192" s="74">
        <v>10</v>
      </c>
      <c r="E192" s="74">
        <v>5</v>
      </c>
      <c r="F192" s="84">
        <v>0.5</v>
      </c>
      <c r="G192" s="75">
        <v>545252</v>
      </c>
    </row>
    <row r="193" spans="1:7" ht="15" customHeight="1">
      <c r="A193" s="50" t="s">
        <v>84</v>
      </c>
      <c r="B193" s="51" t="s">
        <v>141</v>
      </c>
      <c r="C193" s="51" t="s">
        <v>52</v>
      </c>
      <c r="D193" s="74">
        <v>33</v>
      </c>
      <c r="E193" s="74">
        <v>8</v>
      </c>
      <c r="F193" s="84">
        <v>0.242</v>
      </c>
      <c r="G193" s="75">
        <v>2419003</v>
      </c>
    </row>
    <row r="194" spans="1:7" ht="15" customHeight="1">
      <c r="A194" s="50" t="s">
        <v>84</v>
      </c>
      <c r="B194" s="51" t="s">
        <v>141</v>
      </c>
      <c r="C194" s="51" t="s">
        <v>53</v>
      </c>
      <c r="D194" s="74">
        <v>7</v>
      </c>
      <c r="E194" s="74">
        <v>2</v>
      </c>
      <c r="F194" s="84">
        <v>0.286</v>
      </c>
      <c r="G194" s="75">
        <v>1460359</v>
      </c>
    </row>
    <row r="195" spans="1:7" ht="15" customHeight="1">
      <c r="A195" s="50" t="s">
        <v>84</v>
      </c>
      <c r="B195" s="51" t="s">
        <v>141</v>
      </c>
      <c r="C195" s="51" t="s">
        <v>54</v>
      </c>
      <c r="D195" s="74">
        <v>260</v>
      </c>
      <c r="E195" s="74">
        <v>40</v>
      </c>
      <c r="F195" s="84">
        <v>0.154</v>
      </c>
      <c r="G195" s="75">
        <v>10732506</v>
      </c>
    </row>
    <row r="196" spans="1:7" ht="15" customHeight="1">
      <c r="A196" s="50" t="s">
        <v>84</v>
      </c>
      <c r="B196" s="51" t="s">
        <v>141</v>
      </c>
      <c r="C196" s="51" t="s">
        <v>55</v>
      </c>
      <c r="D196" s="74">
        <v>57</v>
      </c>
      <c r="E196" s="74">
        <v>11</v>
      </c>
      <c r="F196" s="84">
        <v>0.193</v>
      </c>
      <c r="G196" s="75">
        <v>7524640</v>
      </c>
    </row>
    <row r="197" spans="1:7" ht="15" customHeight="1">
      <c r="A197" s="50" t="s">
        <v>84</v>
      </c>
      <c r="B197" s="51" t="s">
        <v>141</v>
      </c>
      <c r="C197" s="51" t="s">
        <v>86</v>
      </c>
      <c r="D197" s="74">
        <v>2</v>
      </c>
      <c r="E197" s="74">
        <v>0</v>
      </c>
      <c r="F197" s="84">
        <v>0</v>
      </c>
      <c r="G197" s="75">
        <v>0</v>
      </c>
    </row>
    <row r="198" spans="1:7" ht="15" customHeight="1">
      <c r="A198" s="50" t="s">
        <v>84</v>
      </c>
      <c r="B198" s="51" t="s">
        <v>141</v>
      </c>
      <c r="C198" s="51" t="s">
        <v>56</v>
      </c>
      <c r="D198" s="74">
        <v>1</v>
      </c>
      <c r="E198" s="74">
        <v>0</v>
      </c>
      <c r="F198" s="84">
        <v>0</v>
      </c>
      <c r="G198" s="75">
        <v>0</v>
      </c>
    </row>
    <row r="199" spans="1:7" ht="15" customHeight="1">
      <c r="A199" s="50" t="s">
        <v>84</v>
      </c>
      <c r="B199" s="51" t="s">
        <v>141</v>
      </c>
      <c r="C199" s="51" t="s">
        <v>57</v>
      </c>
      <c r="D199" s="74">
        <v>35</v>
      </c>
      <c r="E199" s="74">
        <v>14</v>
      </c>
      <c r="F199" s="84">
        <v>0.4</v>
      </c>
      <c r="G199" s="75">
        <v>3703206</v>
      </c>
    </row>
    <row r="200" spans="1:7" ht="15" customHeight="1">
      <c r="A200" s="50" t="s">
        <v>84</v>
      </c>
      <c r="B200" s="51" t="s">
        <v>141</v>
      </c>
      <c r="C200" s="51" t="s">
        <v>58</v>
      </c>
      <c r="D200" s="74">
        <v>55</v>
      </c>
      <c r="E200" s="74">
        <v>25</v>
      </c>
      <c r="F200" s="84">
        <v>0.455</v>
      </c>
      <c r="G200" s="75">
        <v>7817572</v>
      </c>
    </row>
    <row r="201" spans="1:7" ht="15" customHeight="1">
      <c r="A201" s="50" t="s">
        <v>84</v>
      </c>
      <c r="B201" s="51" t="s">
        <v>141</v>
      </c>
      <c r="C201" s="51" t="s">
        <v>78</v>
      </c>
      <c r="D201" s="74">
        <v>1</v>
      </c>
      <c r="E201" s="74">
        <v>1</v>
      </c>
      <c r="F201" s="84">
        <v>1</v>
      </c>
      <c r="G201" s="75">
        <v>10000</v>
      </c>
    </row>
    <row r="202" spans="1:7" ht="15" customHeight="1">
      <c r="A202" s="50" t="s">
        <v>84</v>
      </c>
      <c r="B202" s="51" t="s">
        <v>141</v>
      </c>
      <c r="C202" s="51" t="s">
        <v>59</v>
      </c>
      <c r="D202" s="74">
        <v>10</v>
      </c>
      <c r="E202" s="74">
        <v>1</v>
      </c>
      <c r="F202" s="84">
        <v>0.1</v>
      </c>
      <c r="G202" s="75">
        <v>2247246</v>
      </c>
    </row>
    <row r="203" spans="1:7" ht="15" customHeight="1">
      <c r="A203" s="50" t="s">
        <v>84</v>
      </c>
      <c r="B203" s="51" t="s">
        <v>141</v>
      </c>
      <c r="C203" s="51" t="s">
        <v>61</v>
      </c>
      <c r="D203" s="74">
        <v>30</v>
      </c>
      <c r="E203" s="74">
        <v>8</v>
      </c>
      <c r="F203" s="84">
        <v>0.267</v>
      </c>
      <c r="G203" s="75">
        <v>2300382</v>
      </c>
    </row>
    <row r="204" spans="1:7" ht="15" customHeight="1">
      <c r="A204" s="50" t="s">
        <v>84</v>
      </c>
      <c r="B204" s="51" t="s">
        <v>141</v>
      </c>
      <c r="C204" s="51" t="s">
        <v>62</v>
      </c>
      <c r="D204" s="74">
        <v>9</v>
      </c>
      <c r="E204" s="74">
        <v>2</v>
      </c>
      <c r="F204" s="84">
        <v>0.222</v>
      </c>
      <c r="G204" s="75">
        <v>1883935</v>
      </c>
    </row>
    <row r="205" spans="1:7" ht="15" customHeight="1">
      <c r="A205" s="52" t="s">
        <v>84</v>
      </c>
      <c r="B205" s="53" t="s">
        <v>141</v>
      </c>
      <c r="C205" s="54" t="s">
        <v>14</v>
      </c>
      <c r="D205" s="77">
        <v>1465</v>
      </c>
      <c r="E205" s="79">
        <v>443</v>
      </c>
      <c r="F205" s="85">
        <v>0.302</v>
      </c>
      <c r="G205" s="78">
        <v>75076650</v>
      </c>
    </row>
    <row r="206" spans="1:7" ht="15" customHeight="1">
      <c r="A206" s="50" t="s">
        <v>87</v>
      </c>
      <c r="B206" s="51" t="s">
        <v>21</v>
      </c>
      <c r="C206" s="51" t="s">
        <v>22</v>
      </c>
      <c r="D206" s="74">
        <v>48</v>
      </c>
      <c r="E206" s="74">
        <v>15</v>
      </c>
      <c r="F206" s="84">
        <v>0.313</v>
      </c>
      <c r="G206" s="75">
        <v>41210527</v>
      </c>
    </row>
    <row r="207" spans="1:7" ht="15" customHeight="1">
      <c r="A207" s="50" t="s">
        <v>87</v>
      </c>
      <c r="B207" s="51" t="s">
        <v>21</v>
      </c>
      <c r="C207" s="51" t="s">
        <v>23</v>
      </c>
      <c r="D207" s="76">
        <v>2523</v>
      </c>
      <c r="E207" s="74">
        <v>437</v>
      </c>
      <c r="F207" s="84">
        <v>0.173</v>
      </c>
      <c r="G207" s="75">
        <v>206524222</v>
      </c>
    </row>
    <row r="208" spans="1:7" ht="15" customHeight="1">
      <c r="A208" s="50" t="s">
        <v>87</v>
      </c>
      <c r="B208" s="51" t="s">
        <v>21</v>
      </c>
      <c r="C208" s="51" t="s">
        <v>24</v>
      </c>
      <c r="D208" s="74">
        <v>242</v>
      </c>
      <c r="E208" s="74">
        <v>46</v>
      </c>
      <c r="F208" s="84">
        <v>0.19</v>
      </c>
      <c r="G208" s="75">
        <v>3631912</v>
      </c>
    </row>
    <row r="209" spans="1:7" ht="15" customHeight="1">
      <c r="A209" s="50" t="s">
        <v>87</v>
      </c>
      <c r="B209" s="51" t="s">
        <v>21</v>
      </c>
      <c r="C209" s="51" t="s">
        <v>25</v>
      </c>
      <c r="D209" s="74">
        <v>172</v>
      </c>
      <c r="E209" s="74">
        <v>29</v>
      </c>
      <c r="F209" s="84">
        <v>0.169</v>
      </c>
      <c r="G209" s="75">
        <v>11082423</v>
      </c>
    </row>
    <row r="210" spans="1:7" ht="15" customHeight="1">
      <c r="A210" s="50" t="s">
        <v>87</v>
      </c>
      <c r="B210" s="51" t="s">
        <v>21</v>
      </c>
      <c r="C210" s="51" t="s">
        <v>26</v>
      </c>
      <c r="D210" s="76">
        <v>1564</v>
      </c>
      <c r="E210" s="74">
        <v>226</v>
      </c>
      <c r="F210" s="84">
        <v>0.145</v>
      </c>
      <c r="G210" s="75">
        <v>51362283</v>
      </c>
    </row>
    <row r="211" spans="1:7" ht="15" customHeight="1">
      <c r="A211" s="50" t="s">
        <v>87</v>
      </c>
      <c r="B211" s="51" t="s">
        <v>21</v>
      </c>
      <c r="C211" s="51" t="s">
        <v>65</v>
      </c>
      <c r="D211" s="74">
        <v>9</v>
      </c>
      <c r="E211" s="74">
        <v>3</v>
      </c>
      <c r="F211" s="84">
        <v>0.333</v>
      </c>
      <c r="G211" s="75">
        <v>773705</v>
      </c>
    </row>
    <row r="212" spans="1:7" ht="15" customHeight="1">
      <c r="A212" s="50" t="s">
        <v>87</v>
      </c>
      <c r="B212" s="51" t="s">
        <v>21</v>
      </c>
      <c r="C212" s="51" t="s">
        <v>28</v>
      </c>
      <c r="D212" s="74">
        <v>25</v>
      </c>
      <c r="E212" s="74">
        <v>23</v>
      </c>
      <c r="F212" s="84">
        <v>0.92</v>
      </c>
      <c r="G212" s="75">
        <v>11215668</v>
      </c>
    </row>
    <row r="213" spans="1:7" ht="15" customHeight="1">
      <c r="A213" s="50" t="s">
        <v>87</v>
      </c>
      <c r="B213" s="51" t="s">
        <v>21</v>
      </c>
      <c r="C213" s="51" t="s">
        <v>75</v>
      </c>
      <c r="D213" s="74">
        <v>174</v>
      </c>
      <c r="E213" s="74">
        <v>172</v>
      </c>
      <c r="F213" s="84">
        <v>0.989</v>
      </c>
      <c r="G213" s="75">
        <v>73065631</v>
      </c>
    </row>
    <row r="214" spans="1:7" ht="15" customHeight="1">
      <c r="A214" s="50" t="s">
        <v>87</v>
      </c>
      <c r="B214" s="51" t="s">
        <v>21</v>
      </c>
      <c r="C214" s="51" t="s">
        <v>29</v>
      </c>
      <c r="D214" s="74">
        <v>102</v>
      </c>
      <c r="E214" s="74">
        <v>27</v>
      </c>
      <c r="F214" s="84">
        <v>0.265</v>
      </c>
      <c r="G214" s="75">
        <v>28715727</v>
      </c>
    </row>
    <row r="215" spans="1:7" ht="15" customHeight="1">
      <c r="A215" s="50" t="s">
        <v>87</v>
      </c>
      <c r="B215" s="51" t="s">
        <v>21</v>
      </c>
      <c r="C215" s="51" t="s">
        <v>30</v>
      </c>
      <c r="D215" s="74">
        <v>53</v>
      </c>
      <c r="E215" s="74">
        <v>15</v>
      </c>
      <c r="F215" s="84">
        <v>0.283</v>
      </c>
      <c r="G215" s="75">
        <v>36836441</v>
      </c>
    </row>
    <row r="216" spans="1:7" ht="15" customHeight="1">
      <c r="A216" s="50" t="s">
        <v>87</v>
      </c>
      <c r="B216" s="51" t="s">
        <v>21</v>
      </c>
      <c r="C216" s="51" t="s">
        <v>88</v>
      </c>
      <c r="D216" s="74">
        <v>2</v>
      </c>
      <c r="E216" s="74">
        <v>1</v>
      </c>
      <c r="F216" s="84">
        <v>0.5</v>
      </c>
      <c r="G216" s="75">
        <v>11576994</v>
      </c>
    </row>
    <row r="217" spans="1:7" ht="15" customHeight="1">
      <c r="A217" s="52" t="s">
        <v>87</v>
      </c>
      <c r="B217" s="53" t="s">
        <v>21</v>
      </c>
      <c r="C217" s="54" t="s">
        <v>14</v>
      </c>
      <c r="D217" s="77">
        <v>4914</v>
      </c>
      <c r="E217" s="79">
        <v>994</v>
      </c>
      <c r="F217" s="85">
        <v>0.202</v>
      </c>
      <c r="G217" s="78">
        <v>475995533</v>
      </c>
    </row>
    <row r="218" spans="1:7" ht="15" customHeight="1">
      <c r="A218" s="50" t="s">
        <v>87</v>
      </c>
      <c r="B218" s="51" t="s">
        <v>141</v>
      </c>
      <c r="C218" s="51" t="s">
        <v>34</v>
      </c>
      <c r="D218" s="74">
        <v>59</v>
      </c>
      <c r="E218" s="74">
        <v>16</v>
      </c>
      <c r="F218" s="84">
        <v>0.271</v>
      </c>
      <c r="G218" s="75">
        <v>565591</v>
      </c>
    </row>
    <row r="219" spans="1:7" ht="15" customHeight="1">
      <c r="A219" s="50" t="s">
        <v>87</v>
      </c>
      <c r="B219" s="51" t="s">
        <v>141</v>
      </c>
      <c r="C219" s="51" t="s">
        <v>35</v>
      </c>
      <c r="D219" s="74">
        <v>243</v>
      </c>
      <c r="E219" s="74">
        <v>39</v>
      </c>
      <c r="F219" s="84">
        <v>0.16</v>
      </c>
      <c r="G219" s="75">
        <v>1962811</v>
      </c>
    </row>
    <row r="220" spans="1:7" ht="15" customHeight="1">
      <c r="A220" s="50" t="s">
        <v>87</v>
      </c>
      <c r="B220" s="51" t="s">
        <v>141</v>
      </c>
      <c r="C220" s="51" t="s">
        <v>36</v>
      </c>
      <c r="D220" s="74">
        <v>8</v>
      </c>
      <c r="E220" s="74">
        <v>3</v>
      </c>
      <c r="F220" s="84">
        <v>0.375</v>
      </c>
      <c r="G220" s="75">
        <v>384624</v>
      </c>
    </row>
    <row r="221" spans="1:7" ht="15" customHeight="1">
      <c r="A221" s="50" t="s">
        <v>87</v>
      </c>
      <c r="B221" s="51" t="s">
        <v>141</v>
      </c>
      <c r="C221" s="51" t="s">
        <v>68</v>
      </c>
      <c r="D221" s="74">
        <v>5</v>
      </c>
      <c r="E221" s="74">
        <v>2</v>
      </c>
      <c r="F221" s="84">
        <v>0.4</v>
      </c>
      <c r="G221" s="75">
        <v>207482</v>
      </c>
    </row>
    <row r="222" spans="1:7" ht="15" customHeight="1">
      <c r="A222" s="50" t="s">
        <v>87</v>
      </c>
      <c r="B222" s="51" t="s">
        <v>141</v>
      </c>
      <c r="C222" s="51" t="s">
        <v>39</v>
      </c>
      <c r="D222" s="74">
        <v>47</v>
      </c>
      <c r="E222" s="74">
        <v>18</v>
      </c>
      <c r="F222" s="84">
        <v>0.383</v>
      </c>
      <c r="G222" s="75">
        <v>2316109</v>
      </c>
    </row>
    <row r="223" spans="1:7" ht="15" customHeight="1">
      <c r="A223" s="50" t="s">
        <v>87</v>
      </c>
      <c r="B223" s="51" t="s">
        <v>141</v>
      </c>
      <c r="C223" s="51" t="s">
        <v>42</v>
      </c>
      <c r="D223" s="74">
        <v>44</v>
      </c>
      <c r="E223" s="74">
        <v>15</v>
      </c>
      <c r="F223" s="84">
        <v>0.341</v>
      </c>
      <c r="G223" s="75">
        <v>2379054</v>
      </c>
    </row>
    <row r="224" spans="1:7" ht="15" customHeight="1">
      <c r="A224" s="50" t="s">
        <v>87</v>
      </c>
      <c r="B224" s="51" t="s">
        <v>141</v>
      </c>
      <c r="C224" s="51" t="s">
        <v>43</v>
      </c>
      <c r="D224" s="74">
        <v>40</v>
      </c>
      <c r="E224" s="74">
        <v>21</v>
      </c>
      <c r="F224" s="84">
        <v>0.525</v>
      </c>
      <c r="G224" s="75">
        <v>2645146</v>
      </c>
    </row>
    <row r="225" spans="1:7" ht="15" customHeight="1">
      <c r="A225" s="50" t="s">
        <v>87</v>
      </c>
      <c r="B225" s="51" t="s">
        <v>141</v>
      </c>
      <c r="C225" s="51" t="s">
        <v>44</v>
      </c>
      <c r="D225" s="74">
        <v>8</v>
      </c>
      <c r="E225" s="74">
        <v>5</v>
      </c>
      <c r="F225" s="84">
        <v>0.625</v>
      </c>
      <c r="G225" s="75">
        <v>844201</v>
      </c>
    </row>
    <row r="226" spans="1:7" ht="15" customHeight="1">
      <c r="A226" s="50" t="s">
        <v>87</v>
      </c>
      <c r="B226" s="51" t="s">
        <v>141</v>
      </c>
      <c r="C226" s="51" t="s">
        <v>45</v>
      </c>
      <c r="D226" s="74">
        <v>6</v>
      </c>
      <c r="E226" s="74">
        <v>2</v>
      </c>
      <c r="F226" s="84">
        <v>0.333</v>
      </c>
      <c r="G226" s="75">
        <v>232280</v>
      </c>
    </row>
    <row r="227" spans="1:7" ht="15" customHeight="1">
      <c r="A227" s="50" t="s">
        <v>87</v>
      </c>
      <c r="B227" s="51" t="s">
        <v>141</v>
      </c>
      <c r="C227" s="51" t="s">
        <v>46</v>
      </c>
      <c r="D227" s="74">
        <v>31</v>
      </c>
      <c r="E227" s="74">
        <v>6</v>
      </c>
      <c r="F227" s="84">
        <v>0.194</v>
      </c>
      <c r="G227" s="75">
        <v>647471</v>
      </c>
    </row>
    <row r="228" spans="1:7" ht="15" customHeight="1">
      <c r="A228" s="50" t="s">
        <v>87</v>
      </c>
      <c r="B228" s="51" t="s">
        <v>141</v>
      </c>
      <c r="C228" s="51" t="s">
        <v>48</v>
      </c>
      <c r="D228" s="74">
        <v>7</v>
      </c>
      <c r="E228" s="74">
        <v>1</v>
      </c>
      <c r="F228" s="84">
        <v>0.143</v>
      </c>
      <c r="G228" s="75">
        <v>1325819</v>
      </c>
    </row>
    <row r="229" spans="1:7" ht="15" customHeight="1">
      <c r="A229" s="50" t="s">
        <v>87</v>
      </c>
      <c r="B229" s="51" t="s">
        <v>141</v>
      </c>
      <c r="C229" s="51" t="s">
        <v>50</v>
      </c>
      <c r="D229" s="74">
        <v>86</v>
      </c>
      <c r="E229" s="74">
        <v>73</v>
      </c>
      <c r="F229" s="84">
        <v>0.849</v>
      </c>
      <c r="G229" s="75">
        <v>894055</v>
      </c>
    </row>
    <row r="230" spans="1:7" ht="15" customHeight="1">
      <c r="A230" s="50" t="s">
        <v>87</v>
      </c>
      <c r="B230" s="51" t="s">
        <v>141</v>
      </c>
      <c r="C230" s="51" t="s">
        <v>70</v>
      </c>
      <c r="D230" s="74">
        <v>2</v>
      </c>
      <c r="E230" s="74">
        <v>1</v>
      </c>
      <c r="F230" s="84">
        <v>0.5</v>
      </c>
      <c r="G230" s="75">
        <v>3513072</v>
      </c>
    </row>
    <row r="231" spans="1:7" ht="15" customHeight="1">
      <c r="A231" s="50" t="s">
        <v>87</v>
      </c>
      <c r="B231" s="51" t="s">
        <v>141</v>
      </c>
      <c r="C231" s="51" t="s">
        <v>51</v>
      </c>
      <c r="D231" s="74">
        <v>7</v>
      </c>
      <c r="E231" s="74">
        <v>1</v>
      </c>
      <c r="F231" s="84">
        <v>0.143</v>
      </c>
      <c r="G231" s="75">
        <v>444556</v>
      </c>
    </row>
    <row r="232" spans="1:7" ht="15" customHeight="1">
      <c r="A232" s="50" t="s">
        <v>87</v>
      </c>
      <c r="B232" s="51" t="s">
        <v>141</v>
      </c>
      <c r="C232" s="51" t="s">
        <v>52</v>
      </c>
      <c r="D232" s="74">
        <v>70</v>
      </c>
      <c r="E232" s="74">
        <v>17</v>
      </c>
      <c r="F232" s="84">
        <v>0.243</v>
      </c>
      <c r="G232" s="75">
        <v>4828226</v>
      </c>
    </row>
    <row r="233" spans="1:7" ht="15" customHeight="1">
      <c r="A233" s="50" t="s">
        <v>87</v>
      </c>
      <c r="B233" s="51" t="s">
        <v>141</v>
      </c>
      <c r="C233" s="51" t="s">
        <v>53</v>
      </c>
      <c r="D233" s="74">
        <v>6</v>
      </c>
      <c r="E233" s="74">
        <v>3</v>
      </c>
      <c r="F233" s="84">
        <v>0.5</v>
      </c>
      <c r="G233" s="75">
        <v>2336405</v>
      </c>
    </row>
    <row r="234" spans="1:7" ht="15" customHeight="1">
      <c r="A234" s="50" t="s">
        <v>87</v>
      </c>
      <c r="B234" s="51" t="s">
        <v>141</v>
      </c>
      <c r="C234" s="51" t="s">
        <v>54</v>
      </c>
      <c r="D234" s="74">
        <v>603</v>
      </c>
      <c r="E234" s="74">
        <v>82</v>
      </c>
      <c r="F234" s="84">
        <v>0.136</v>
      </c>
      <c r="G234" s="75">
        <v>20940258</v>
      </c>
    </row>
    <row r="235" spans="1:7" ht="15" customHeight="1">
      <c r="A235" s="50" t="s">
        <v>87</v>
      </c>
      <c r="B235" s="51" t="s">
        <v>141</v>
      </c>
      <c r="C235" s="51" t="s">
        <v>55</v>
      </c>
      <c r="D235" s="74">
        <v>120</v>
      </c>
      <c r="E235" s="74">
        <v>28</v>
      </c>
      <c r="F235" s="84">
        <v>0.233</v>
      </c>
      <c r="G235" s="75">
        <v>23103072</v>
      </c>
    </row>
    <row r="236" spans="1:7" ht="15" customHeight="1">
      <c r="A236" s="50" t="s">
        <v>87</v>
      </c>
      <c r="B236" s="51" t="s">
        <v>141</v>
      </c>
      <c r="C236" s="51" t="s">
        <v>71</v>
      </c>
      <c r="D236" s="74">
        <v>1</v>
      </c>
      <c r="E236" s="74">
        <v>1</v>
      </c>
      <c r="F236" s="84">
        <v>1</v>
      </c>
      <c r="G236" s="75">
        <v>363355</v>
      </c>
    </row>
    <row r="237" spans="1:7" ht="15" customHeight="1">
      <c r="A237" s="50" t="s">
        <v>87</v>
      </c>
      <c r="B237" s="51" t="s">
        <v>141</v>
      </c>
      <c r="C237" s="51" t="s">
        <v>56</v>
      </c>
      <c r="D237" s="74">
        <v>2</v>
      </c>
      <c r="E237" s="74">
        <v>0</v>
      </c>
      <c r="F237" s="84">
        <v>0</v>
      </c>
      <c r="G237" s="75">
        <v>0</v>
      </c>
    </row>
    <row r="238" spans="1:7" ht="15" customHeight="1">
      <c r="A238" s="50" t="s">
        <v>87</v>
      </c>
      <c r="B238" s="51" t="s">
        <v>141</v>
      </c>
      <c r="C238" s="51" t="s">
        <v>57</v>
      </c>
      <c r="D238" s="74">
        <v>68</v>
      </c>
      <c r="E238" s="74">
        <v>24</v>
      </c>
      <c r="F238" s="84">
        <v>0.353</v>
      </c>
      <c r="G238" s="75">
        <v>6039920</v>
      </c>
    </row>
    <row r="239" spans="1:7" ht="15" customHeight="1">
      <c r="A239" s="50" t="s">
        <v>87</v>
      </c>
      <c r="B239" s="51" t="s">
        <v>141</v>
      </c>
      <c r="C239" s="51" t="s">
        <v>73</v>
      </c>
      <c r="D239" s="74">
        <v>6</v>
      </c>
      <c r="E239" s="74">
        <v>1</v>
      </c>
      <c r="F239" s="84">
        <v>0.167</v>
      </c>
      <c r="G239" s="75">
        <v>34830</v>
      </c>
    </row>
    <row r="240" spans="1:7" ht="15" customHeight="1">
      <c r="A240" s="52" t="s">
        <v>87</v>
      </c>
      <c r="B240" s="53" t="s">
        <v>141</v>
      </c>
      <c r="C240" s="54" t="s">
        <v>14</v>
      </c>
      <c r="D240" s="77">
        <v>1469</v>
      </c>
      <c r="E240" s="79">
        <v>359</v>
      </c>
      <c r="F240" s="85">
        <v>0.244</v>
      </c>
      <c r="G240" s="78">
        <v>76008337</v>
      </c>
    </row>
    <row r="241" spans="1:7" ht="15" customHeight="1">
      <c r="A241" s="50" t="s">
        <v>89</v>
      </c>
      <c r="B241" s="51" t="s">
        <v>21</v>
      </c>
      <c r="C241" s="51" t="s">
        <v>64</v>
      </c>
      <c r="D241" s="74">
        <v>1</v>
      </c>
      <c r="E241" s="74">
        <v>1</v>
      </c>
      <c r="F241" s="84">
        <v>1</v>
      </c>
      <c r="G241" s="75">
        <v>2337545</v>
      </c>
    </row>
    <row r="242" spans="1:7" ht="15" customHeight="1">
      <c r="A242" s="50" t="s">
        <v>89</v>
      </c>
      <c r="B242" s="51" t="s">
        <v>21</v>
      </c>
      <c r="C242" s="51" t="s">
        <v>22</v>
      </c>
      <c r="D242" s="74">
        <v>28</v>
      </c>
      <c r="E242" s="74">
        <v>10</v>
      </c>
      <c r="F242" s="84">
        <v>0.357</v>
      </c>
      <c r="G242" s="75">
        <v>19013909</v>
      </c>
    </row>
    <row r="243" spans="1:7" ht="15" customHeight="1">
      <c r="A243" s="50" t="s">
        <v>89</v>
      </c>
      <c r="B243" s="51" t="s">
        <v>21</v>
      </c>
      <c r="C243" s="51" t="s">
        <v>23</v>
      </c>
      <c r="D243" s="76">
        <v>3411</v>
      </c>
      <c r="E243" s="74">
        <v>818</v>
      </c>
      <c r="F243" s="84">
        <v>0.24</v>
      </c>
      <c r="G243" s="75">
        <v>285455030</v>
      </c>
    </row>
    <row r="244" spans="1:7" ht="15" customHeight="1">
      <c r="A244" s="50" t="s">
        <v>89</v>
      </c>
      <c r="B244" s="51" t="s">
        <v>21</v>
      </c>
      <c r="C244" s="51" t="s">
        <v>25</v>
      </c>
      <c r="D244" s="74">
        <v>313</v>
      </c>
      <c r="E244" s="74">
        <v>62</v>
      </c>
      <c r="F244" s="84">
        <v>0.198</v>
      </c>
      <c r="G244" s="75">
        <v>18209000</v>
      </c>
    </row>
    <row r="245" spans="1:7" ht="15" customHeight="1">
      <c r="A245" s="50" t="s">
        <v>89</v>
      </c>
      <c r="B245" s="51" t="s">
        <v>21</v>
      </c>
      <c r="C245" s="51" t="s">
        <v>26</v>
      </c>
      <c r="D245" s="74">
        <v>122</v>
      </c>
      <c r="E245" s="74">
        <v>9</v>
      </c>
      <c r="F245" s="84">
        <v>0.074</v>
      </c>
      <c r="G245" s="75">
        <v>1730994</v>
      </c>
    </row>
    <row r="246" spans="1:7" ht="15" customHeight="1">
      <c r="A246" s="50" t="s">
        <v>89</v>
      </c>
      <c r="B246" s="51" t="s">
        <v>21</v>
      </c>
      <c r="C246" s="51" t="s">
        <v>28</v>
      </c>
      <c r="D246" s="74">
        <v>24</v>
      </c>
      <c r="E246" s="74">
        <v>23</v>
      </c>
      <c r="F246" s="84">
        <v>0.958</v>
      </c>
      <c r="G246" s="75">
        <v>9923773</v>
      </c>
    </row>
    <row r="247" spans="1:7" ht="15" customHeight="1">
      <c r="A247" s="50" t="s">
        <v>89</v>
      </c>
      <c r="B247" s="51" t="s">
        <v>21</v>
      </c>
      <c r="C247" s="51" t="s">
        <v>29</v>
      </c>
      <c r="D247" s="74">
        <v>45</v>
      </c>
      <c r="E247" s="74">
        <v>11</v>
      </c>
      <c r="F247" s="84">
        <v>0.244</v>
      </c>
      <c r="G247" s="75">
        <v>6247404</v>
      </c>
    </row>
    <row r="248" spans="1:7" ht="15" customHeight="1">
      <c r="A248" s="52" t="s">
        <v>89</v>
      </c>
      <c r="B248" s="53" t="s">
        <v>21</v>
      </c>
      <c r="C248" s="54" t="s">
        <v>14</v>
      </c>
      <c r="D248" s="77">
        <v>3944</v>
      </c>
      <c r="E248" s="79">
        <v>934</v>
      </c>
      <c r="F248" s="85">
        <v>0.237</v>
      </c>
      <c r="G248" s="78">
        <v>342917655</v>
      </c>
    </row>
    <row r="249" spans="1:7" ht="15" customHeight="1">
      <c r="A249" s="50" t="s">
        <v>89</v>
      </c>
      <c r="B249" s="51" t="s">
        <v>141</v>
      </c>
      <c r="C249" s="51" t="s">
        <v>34</v>
      </c>
      <c r="D249" s="74">
        <v>85</v>
      </c>
      <c r="E249" s="74">
        <v>34</v>
      </c>
      <c r="F249" s="84">
        <v>0.4</v>
      </c>
      <c r="G249" s="75">
        <v>1189955</v>
      </c>
    </row>
    <row r="250" spans="1:7" ht="15" customHeight="1">
      <c r="A250" s="50" t="s">
        <v>89</v>
      </c>
      <c r="B250" s="51" t="s">
        <v>141</v>
      </c>
      <c r="C250" s="51" t="s">
        <v>35</v>
      </c>
      <c r="D250" s="74">
        <v>503</v>
      </c>
      <c r="E250" s="74">
        <v>136</v>
      </c>
      <c r="F250" s="84">
        <v>0.27</v>
      </c>
      <c r="G250" s="75">
        <v>6677591</v>
      </c>
    </row>
    <row r="251" spans="1:7" ht="15" customHeight="1">
      <c r="A251" s="50" t="s">
        <v>89</v>
      </c>
      <c r="B251" s="51" t="s">
        <v>141</v>
      </c>
      <c r="C251" s="51" t="s">
        <v>67</v>
      </c>
      <c r="D251" s="74">
        <v>7</v>
      </c>
      <c r="E251" s="74">
        <v>2</v>
      </c>
      <c r="F251" s="84">
        <v>0.286</v>
      </c>
      <c r="G251" s="75">
        <v>108646</v>
      </c>
    </row>
    <row r="252" spans="1:7" ht="15" customHeight="1">
      <c r="A252" s="50" t="s">
        <v>89</v>
      </c>
      <c r="B252" s="51" t="s">
        <v>141</v>
      </c>
      <c r="C252" s="51" t="s">
        <v>39</v>
      </c>
      <c r="D252" s="74">
        <v>10</v>
      </c>
      <c r="E252" s="74">
        <v>7</v>
      </c>
      <c r="F252" s="84">
        <v>0.7</v>
      </c>
      <c r="G252" s="75">
        <v>864680</v>
      </c>
    </row>
    <row r="253" spans="1:7" ht="15" customHeight="1">
      <c r="A253" s="50" t="s">
        <v>89</v>
      </c>
      <c r="B253" s="51" t="s">
        <v>141</v>
      </c>
      <c r="C253" s="51" t="s">
        <v>43</v>
      </c>
      <c r="D253" s="74">
        <v>4</v>
      </c>
      <c r="E253" s="74">
        <v>1</v>
      </c>
      <c r="F253" s="84">
        <v>0.25</v>
      </c>
      <c r="G253" s="75">
        <v>125685</v>
      </c>
    </row>
    <row r="254" spans="1:7" ht="15" customHeight="1">
      <c r="A254" s="50" t="s">
        <v>89</v>
      </c>
      <c r="B254" s="51" t="s">
        <v>141</v>
      </c>
      <c r="C254" s="51" t="s">
        <v>45</v>
      </c>
      <c r="D254" s="74">
        <v>9</v>
      </c>
      <c r="E254" s="74">
        <v>1</v>
      </c>
      <c r="F254" s="84">
        <v>0.111</v>
      </c>
      <c r="G254" s="75">
        <v>137700</v>
      </c>
    </row>
    <row r="255" spans="1:7" ht="15" customHeight="1">
      <c r="A255" s="50" t="s">
        <v>89</v>
      </c>
      <c r="B255" s="51" t="s">
        <v>141</v>
      </c>
      <c r="C255" s="51" t="s">
        <v>46</v>
      </c>
      <c r="D255" s="74">
        <v>108</v>
      </c>
      <c r="E255" s="74">
        <v>14</v>
      </c>
      <c r="F255" s="84">
        <v>0.13</v>
      </c>
      <c r="G255" s="75">
        <v>1158971</v>
      </c>
    </row>
    <row r="256" spans="1:7" ht="15" customHeight="1">
      <c r="A256" s="50" t="s">
        <v>89</v>
      </c>
      <c r="B256" s="51" t="s">
        <v>141</v>
      </c>
      <c r="C256" s="51" t="s">
        <v>49</v>
      </c>
      <c r="D256" s="74">
        <v>20</v>
      </c>
      <c r="E256" s="74">
        <v>3</v>
      </c>
      <c r="F256" s="84">
        <v>0.15</v>
      </c>
      <c r="G256" s="75">
        <v>8236347</v>
      </c>
    </row>
    <row r="257" spans="1:7" ht="15" customHeight="1">
      <c r="A257" s="50" t="s">
        <v>89</v>
      </c>
      <c r="B257" s="51" t="s">
        <v>141</v>
      </c>
      <c r="C257" s="51" t="s">
        <v>50</v>
      </c>
      <c r="D257" s="74">
        <v>41</v>
      </c>
      <c r="E257" s="74">
        <v>28</v>
      </c>
      <c r="F257" s="84">
        <v>0.683</v>
      </c>
      <c r="G257" s="75">
        <v>295100</v>
      </c>
    </row>
    <row r="258" spans="1:7" ht="15" customHeight="1">
      <c r="A258" s="50" t="s">
        <v>89</v>
      </c>
      <c r="B258" s="51" t="s">
        <v>141</v>
      </c>
      <c r="C258" s="51" t="s">
        <v>70</v>
      </c>
      <c r="D258" s="74">
        <v>16</v>
      </c>
      <c r="E258" s="74">
        <v>7</v>
      </c>
      <c r="F258" s="84">
        <v>0.438</v>
      </c>
      <c r="G258" s="75">
        <v>3202447</v>
      </c>
    </row>
    <row r="259" spans="1:7" ht="15" customHeight="1">
      <c r="A259" s="50" t="s">
        <v>89</v>
      </c>
      <c r="B259" s="51" t="s">
        <v>141</v>
      </c>
      <c r="C259" s="51" t="s">
        <v>51</v>
      </c>
      <c r="D259" s="74">
        <v>70</v>
      </c>
      <c r="E259" s="74">
        <v>29</v>
      </c>
      <c r="F259" s="84">
        <v>0.414</v>
      </c>
      <c r="G259" s="75">
        <v>11606225</v>
      </c>
    </row>
    <row r="260" spans="1:7" ht="15" customHeight="1">
      <c r="A260" s="50" t="s">
        <v>89</v>
      </c>
      <c r="B260" s="51" t="s">
        <v>141</v>
      </c>
      <c r="C260" s="51" t="s">
        <v>52</v>
      </c>
      <c r="D260" s="74">
        <v>27</v>
      </c>
      <c r="E260" s="74">
        <v>7</v>
      </c>
      <c r="F260" s="84">
        <v>0.259</v>
      </c>
      <c r="G260" s="75">
        <v>1442286</v>
      </c>
    </row>
    <row r="261" spans="1:7" ht="15" customHeight="1">
      <c r="A261" s="50" t="s">
        <v>89</v>
      </c>
      <c r="B261" s="51" t="s">
        <v>141</v>
      </c>
      <c r="C261" s="51" t="s">
        <v>53</v>
      </c>
      <c r="D261" s="74">
        <v>13</v>
      </c>
      <c r="E261" s="74">
        <v>5</v>
      </c>
      <c r="F261" s="84">
        <v>0.385</v>
      </c>
      <c r="G261" s="75">
        <v>2521622</v>
      </c>
    </row>
    <row r="262" spans="1:7" ht="15" customHeight="1">
      <c r="A262" s="50" t="s">
        <v>89</v>
      </c>
      <c r="B262" s="51" t="s">
        <v>141</v>
      </c>
      <c r="C262" s="51" t="s">
        <v>54</v>
      </c>
      <c r="D262" s="74">
        <v>324</v>
      </c>
      <c r="E262" s="74">
        <v>48</v>
      </c>
      <c r="F262" s="84">
        <v>0.148</v>
      </c>
      <c r="G262" s="75">
        <v>10415822</v>
      </c>
    </row>
    <row r="263" spans="1:7" ht="15" customHeight="1">
      <c r="A263" s="50" t="s">
        <v>89</v>
      </c>
      <c r="B263" s="51" t="s">
        <v>141</v>
      </c>
      <c r="C263" s="51" t="s">
        <v>55</v>
      </c>
      <c r="D263" s="74">
        <v>82</v>
      </c>
      <c r="E263" s="74">
        <v>20</v>
      </c>
      <c r="F263" s="84">
        <v>0.244</v>
      </c>
      <c r="G263" s="75">
        <v>11878411</v>
      </c>
    </row>
    <row r="264" spans="1:7" ht="15" customHeight="1">
      <c r="A264" s="50" t="s">
        <v>89</v>
      </c>
      <c r="B264" s="51" t="s">
        <v>141</v>
      </c>
      <c r="C264" s="51" t="s">
        <v>71</v>
      </c>
      <c r="D264" s="74">
        <v>68</v>
      </c>
      <c r="E264" s="74">
        <v>19</v>
      </c>
      <c r="F264" s="84">
        <v>0.279</v>
      </c>
      <c r="G264" s="75">
        <v>5418062</v>
      </c>
    </row>
    <row r="265" spans="1:7" ht="15" customHeight="1">
      <c r="A265" s="50" t="s">
        <v>89</v>
      </c>
      <c r="B265" s="51" t="s">
        <v>141</v>
      </c>
      <c r="C265" s="51" t="s">
        <v>72</v>
      </c>
      <c r="D265" s="74">
        <v>63</v>
      </c>
      <c r="E265" s="74">
        <v>13</v>
      </c>
      <c r="F265" s="84">
        <v>0.206</v>
      </c>
      <c r="G265" s="75">
        <v>1896417</v>
      </c>
    </row>
    <row r="266" spans="1:7" ht="15" customHeight="1">
      <c r="A266" s="50" t="s">
        <v>89</v>
      </c>
      <c r="B266" s="51" t="s">
        <v>141</v>
      </c>
      <c r="C266" s="51" t="s">
        <v>90</v>
      </c>
      <c r="D266" s="74">
        <v>62</v>
      </c>
      <c r="E266" s="74">
        <v>17</v>
      </c>
      <c r="F266" s="84">
        <v>0.274</v>
      </c>
      <c r="G266" s="75">
        <v>1828725</v>
      </c>
    </row>
    <row r="267" spans="1:7" ht="15" customHeight="1">
      <c r="A267" s="50" t="s">
        <v>89</v>
      </c>
      <c r="B267" s="51" t="s">
        <v>141</v>
      </c>
      <c r="C267" s="51" t="s">
        <v>57</v>
      </c>
      <c r="D267" s="74">
        <v>108</v>
      </c>
      <c r="E267" s="74">
        <v>57</v>
      </c>
      <c r="F267" s="84">
        <v>0.528</v>
      </c>
      <c r="G267" s="75">
        <v>20392662</v>
      </c>
    </row>
    <row r="268" spans="1:7" ht="15" customHeight="1">
      <c r="A268" s="50" t="s">
        <v>89</v>
      </c>
      <c r="B268" s="51" t="s">
        <v>141</v>
      </c>
      <c r="C268" s="51" t="s">
        <v>91</v>
      </c>
      <c r="D268" s="74">
        <v>21</v>
      </c>
      <c r="E268" s="74">
        <v>6</v>
      </c>
      <c r="F268" s="84">
        <v>0.286</v>
      </c>
      <c r="G268" s="75">
        <v>1972869</v>
      </c>
    </row>
    <row r="269" spans="1:7" ht="15" customHeight="1">
      <c r="A269" s="50" t="s">
        <v>89</v>
      </c>
      <c r="B269" s="51" t="s">
        <v>141</v>
      </c>
      <c r="C269" s="51" t="s">
        <v>92</v>
      </c>
      <c r="D269" s="74">
        <v>8</v>
      </c>
      <c r="E269" s="74">
        <v>4</v>
      </c>
      <c r="F269" s="84">
        <v>0.5</v>
      </c>
      <c r="G269" s="75">
        <v>1526740</v>
      </c>
    </row>
    <row r="270" spans="1:7" ht="15" customHeight="1">
      <c r="A270" s="50" t="s">
        <v>89</v>
      </c>
      <c r="B270" s="51" t="s">
        <v>141</v>
      </c>
      <c r="C270" s="51" t="s">
        <v>78</v>
      </c>
      <c r="D270" s="74">
        <v>1</v>
      </c>
      <c r="E270" s="74">
        <v>1</v>
      </c>
      <c r="F270" s="84">
        <v>1</v>
      </c>
      <c r="G270" s="75">
        <v>15000</v>
      </c>
    </row>
    <row r="271" spans="1:7" ht="15" customHeight="1">
      <c r="A271" s="50" t="s">
        <v>89</v>
      </c>
      <c r="B271" s="51" t="s">
        <v>141</v>
      </c>
      <c r="C271" s="51" t="s">
        <v>62</v>
      </c>
      <c r="D271" s="74">
        <v>3</v>
      </c>
      <c r="E271" s="74">
        <v>0</v>
      </c>
      <c r="F271" s="84">
        <v>0</v>
      </c>
      <c r="G271" s="75">
        <v>0</v>
      </c>
    </row>
    <row r="272" spans="1:7" ht="15" customHeight="1">
      <c r="A272" s="52" t="s">
        <v>89</v>
      </c>
      <c r="B272" s="53" t="s">
        <v>141</v>
      </c>
      <c r="C272" s="54" t="s">
        <v>14</v>
      </c>
      <c r="D272" s="77">
        <v>1653</v>
      </c>
      <c r="E272" s="79">
        <v>459</v>
      </c>
      <c r="F272" s="85">
        <v>0.278</v>
      </c>
      <c r="G272" s="78">
        <v>92911963</v>
      </c>
    </row>
    <row r="273" spans="1:7" ht="15" customHeight="1">
      <c r="A273" s="50" t="s">
        <v>93</v>
      </c>
      <c r="B273" s="51" t="s">
        <v>21</v>
      </c>
      <c r="C273" s="51" t="s">
        <v>22</v>
      </c>
      <c r="D273" s="74">
        <v>45</v>
      </c>
      <c r="E273" s="74">
        <v>15</v>
      </c>
      <c r="F273" s="84">
        <v>0.333</v>
      </c>
      <c r="G273" s="75">
        <v>18667314</v>
      </c>
    </row>
    <row r="274" spans="1:7" ht="15" customHeight="1">
      <c r="A274" s="50" t="s">
        <v>93</v>
      </c>
      <c r="B274" s="51" t="s">
        <v>21</v>
      </c>
      <c r="C274" s="51" t="s">
        <v>23</v>
      </c>
      <c r="D274" s="76">
        <v>1419</v>
      </c>
      <c r="E274" s="74">
        <v>173</v>
      </c>
      <c r="F274" s="84">
        <v>0.122</v>
      </c>
      <c r="G274" s="75">
        <v>77793346</v>
      </c>
    </row>
    <row r="275" spans="1:7" ht="15" customHeight="1">
      <c r="A275" s="50" t="s">
        <v>93</v>
      </c>
      <c r="B275" s="51" t="s">
        <v>21</v>
      </c>
      <c r="C275" s="51" t="s">
        <v>24</v>
      </c>
      <c r="D275" s="74">
        <v>480</v>
      </c>
      <c r="E275" s="74">
        <v>68</v>
      </c>
      <c r="F275" s="84">
        <v>0.142</v>
      </c>
      <c r="G275" s="75">
        <v>5230498</v>
      </c>
    </row>
    <row r="276" spans="1:7" ht="15" customHeight="1">
      <c r="A276" s="50" t="s">
        <v>93</v>
      </c>
      <c r="B276" s="51" t="s">
        <v>21</v>
      </c>
      <c r="C276" s="51" t="s">
        <v>25</v>
      </c>
      <c r="D276" s="74">
        <v>114</v>
      </c>
      <c r="E276" s="74">
        <v>8</v>
      </c>
      <c r="F276" s="84">
        <v>0.07</v>
      </c>
      <c r="G276" s="75">
        <v>3545040</v>
      </c>
    </row>
    <row r="277" spans="1:7" ht="15" customHeight="1">
      <c r="A277" s="50" t="s">
        <v>93</v>
      </c>
      <c r="B277" s="51" t="s">
        <v>21</v>
      </c>
      <c r="C277" s="51" t="s">
        <v>26</v>
      </c>
      <c r="D277" s="76">
        <v>1013</v>
      </c>
      <c r="E277" s="74">
        <v>90</v>
      </c>
      <c r="F277" s="84">
        <v>0.089</v>
      </c>
      <c r="G277" s="75">
        <v>19305417</v>
      </c>
    </row>
    <row r="278" spans="1:7" ht="15" customHeight="1">
      <c r="A278" s="50" t="s">
        <v>93</v>
      </c>
      <c r="B278" s="51" t="s">
        <v>21</v>
      </c>
      <c r="C278" s="51" t="s">
        <v>65</v>
      </c>
      <c r="D278" s="74">
        <v>6</v>
      </c>
      <c r="E278" s="74">
        <v>0</v>
      </c>
      <c r="F278" s="84">
        <v>0</v>
      </c>
      <c r="G278" s="75">
        <v>0</v>
      </c>
    </row>
    <row r="279" spans="1:7" ht="15" customHeight="1">
      <c r="A279" s="50" t="s">
        <v>93</v>
      </c>
      <c r="B279" s="51" t="s">
        <v>21</v>
      </c>
      <c r="C279" s="51" t="s">
        <v>28</v>
      </c>
      <c r="D279" s="74">
        <v>6</v>
      </c>
      <c r="E279" s="74">
        <v>6</v>
      </c>
      <c r="F279" s="84">
        <v>1</v>
      </c>
      <c r="G279" s="75">
        <v>2294414</v>
      </c>
    </row>
    <row r="280" spans="1:7" ht="15" customHeight="1">
      <c r="A280" s="50" t="s">
        <v>93</v>
      </c>
      <c r="B280" s="51" t="s">
        <v>21</v>
      </c>
      <c r="C280" s="51" t="s">
        <v>29</v>
      </c>
      <c r="D280" s="74">
        <v>68</v>
      </c>
      <c r="E280" s="74">
        <v>31</v>
      </c>
      <c r="F280" s="84">
        <v>0.456</v>
      </c>
      <c r="G280" s="75">
        <v>34776504</v>
      </c>
    </row>
    <row r="281" spans="1:7" ht="15" customHeight="1">
      <c r="A281" s="52" t="s">
        <v>93</v>
      </c>
      <c r="B281" s="53" t="s">
        <v>21</v>
      </c>
      <c r="C281" s="54" t="s">
        <v>14</v>
      </c>
      <c r="D281" s="77">
        <v>3151</v>
      </c>
      <c r="E281" s="79">
        <v>391</v>
      </c>
      <c r="F281" s="85">
        <v>0.124</v>
      </c>
      <c r="G281" s="78">
        <v>161612533</v>
      </c>
    </row>
    <row r="282" spans="1:7" ht="15" customHeight="1">
      <c r="A282" s="50" t="s">
        <v>93</v>
      </c>
      <c r="B282" s="51" t="s">
        <v>141</v>
      </c>
      <c r="C282" s="51" t="s">
        <v>34</v>
      </c>
      <c r="D282" s="74">
        <v>35</v>
      </c>
      <c r="E282" s="74">
        <v>8</v>
      </c>
      <c r="F282" s="84">
        <v>0.229</v>
      </c>
      <c r="G282" s="75">
        <v>279985</v>
      </c>
    </row>
    <row r="283" spans="1:7" ht="15" customHeight="1">
      <c r="A283" s="50" t="s">
        <v>93</v>
      </c>
      <c r="B283" s="51" t="s">
        <v>141</v>
      </c>
      <c r="C283" s="51" t="s">
        <v>35</v>
      </c>
      <c r="D283" s="74">
        <v>110</v>
      </c>
      <c r="E283" s="74">
        <v>29</v>
      </c>
      <c r="F283" s="84">
        <v>0.264</v>
      </c>
      <c r="G283" s="75">
        <v>1447771</v>
      </c>
    </row>
    <row r="284" spans="1:7" ht="15" customHeight="1">
      <c r="A284" s="50" t="s">
        <v>93</v>
      </c>
      <c r="B284" s="51" t="s">
        <v>141</v>
      </c>
      <c r="C284" s="51" t="s">
        <v>94</v>
      </c>
      <c r="D284" s="74">
        <v>2</v>
      </c>
      <c r="E284" s="74">
        <v>2</v>
      </c>
      <c r="F284" s="84">
        <v>1</v>
      </c>
      <c r="G284" s="75">
        <v>124247</v>
      </c>
    </row>
    <row r="285" spans="1:7" ht="15" customHeight="1">
      <c r="A285" s="50" t="s">
        <v>93</v>
      </c>
      <c r="B285" s="51" t="s">
        <v>141</v>
      </c>
      <c r="C285" s="51" t="s">
        <v>36</v>
      </c>
      <c r="D285" s="74">
        <v>16</v>
      </c>
      <c r="E285" s="74">
        <v>7</v>
      </c>
      <c r="F285" s="84">
        <v>0.438</v>
      </c>
      <c r="G285" s="75">
        <v>790013</v>
      </c>
    </row>
    <row r="286" spans="1:7" ht="15" customHeight="1">
      <c r="A286" s="50" t="s">
        <v>93</v>
      </c>
      <c r="B286" s="51" t="s">
        <v>141</v>
      </c>
      <c r="C286" s="51" t="s">
        <v>68</v>
      </c>
      <c r="D286" s="74">
        <v>4</v>
      </c>
      <c r="E286" s="74">
        <v>1</v>
      </c>
      <c r="F286" s="84">
        <v>0.25</v>
      </c>
      <c r="G286" s="75">
        <v>48382</v>
      </c>
    </row>
    <row r="287" spans="1:7" ht="15" customHeight="1">
      <c r="A287" s="50" t="s">
        <v>93</v>
      </c>
      <c r="B287" s="51" t="s">
        <v>141</v>
      </c>
      <c r="C287" s="51" t="s">
        <v>39</v>
      </c>
      <c r="D287" s="74">
        <v>17</v>
      </c>
      <c r="E287" s="74">
        <v>6</v>
      </c>
      <c r="F287" s="84">
        <v>0.353</v>
      </c>
      <c r="G287" s="75">
        <v>775145</v>
      </c>
    </row>
    <row r="288" spans="1:7" ht="15" customHeight="1">
      <c r="A288" s="50" t="s">
        <v>93</v>
      </c>
      <c r="B288" s="51" t="s">
        <v>141</v>
      </c>
      <c r="C288" s="51" t="s">
        <v>40</v>
      </c>
      <c r="D288" s="74">
        <v>18</v>
      </c>
      <c r="E288" s="74">
        <v>6</v>
      </c>
      <c r="F288" s="84">
        <v>0.333</v>
      </c>
      <c r="G288" s="75">
        <v>2079932</v>
      </c>
    </row>
    <row r="289" spans="1:7" ht="15" customHeight="1">
      <c r="A289" s="50" t="s">
        <v>93</v>
      </c>
      <c r="B289" s="51" t="s">
        <v>141</v>
      </c>
      <c r="C289" s="51" t="s">
        <v>42</v>
      </c>
      <c r="D289" s="74">
        <v>1</v>
      </c>
      <c r="E289" s="74">
        <v>1</v>
      </c>
      <c r="F289" s="84">
        <v>1</v>
      </c>
      <c r="G289" s="75">
        <v>135000</v>
      </c>
    </row>
    <row r="290" spans="1:7" ht="15" customHeight="1">
      <c r="A290" s="50" t="s">
        <v>93</v>
      </c>
      <c r="B290" s="51" t="s">
        <v>141</v>
      </c>
      <c r="C290" s="51" t="s">
        <v>43</v>
      </c>
      <c r="D290" s="74">
        <v>57</v>
      </c>
      <c r="E290" s="74">
        <v>18</v>
      </c>
      <c r="F290" s="84">
        <v>0.316</v>
      </c>
      <c r="G290" s="75">
        <v>2317114</v>
      </c>
    </row>
    <row r="291" spans="1:7" ht="15" customHeight="1">
      <c r="A291" s="50" t="s">
        <v>93</v>
      </c>
      <c r="B291" s="51" t="s">
        <v>141</v>
      </c>
      <c r="C291" s="51" t="s">
        <v>44</v>
      </c>
      <c r="D291" s="74">
        <v>5</v>
      </c>
      <c r="E291" s="74">
        <v>3</v>
      </c>
      <c r="F291" s="84">
        <v>0.6</v>
      </c>
      <c r="G291" s="75">
        <v>525050</v>
      </c>
    </row>
    <row r="292" spans="1:7" ht="15" customHeight="1">
      <c r="A292" s="50" t="s">
        <v>93</v>
      </c>
      <c r="B292" s="51" t="s">
        <v>141</v>
      </c>
      <c r="C292" s="51" t="s">
        <v>45</v>
      </c>
      <c r="D292" s="74">
        <v>2</v>
      </c>
      <c r="E292" s="74">
        <v>0</v>
      </c>
      <c r="F292" s="84">
        <v>0</v>
      </c>
      <c r="G292" s="75">
        <v>0</v>
      </c>
    </row>
    <row r="293" spans="1:7" ht="15" customHeight="1">
      <c r="A293" s="50" t="s">
        <v>93</v>
      </c>
      <c r="B293" s="51" t="s">
        <v>141</v>
      </c>
      <c r="C293" s="51" t="s">
        <v>46</v>
      </c>
      <c r="D293" s="74">
        <v>57</v>
      </c>
      <c r="E293" s="74">
        <v>16</v>
      </c>
      <c r="F293" s="84">
        <v>0.281</v>
      </c>
      <c r="G293" s="75">
        <v>1536113</v>
      </c>
    </row>
    <row r="294" spans="1:7" ht="15" customHeight="1">
      <c r="A294" s="50" t="s">
        <v>93</v>
      </c>
      <c r="B294" s="51" t="s">
        <v>141</v>
      </c>
      <c r="C294" s="51" t="s">
        <v>48</v>
      </c>
      <c r="D294" s="74">
        <v>8</v>
      </c>
      <c r="E294" s="74">
        <v>5</v>
      </c>
      <c r="F294" s="84">
        <v>0.625</v>
      </c>
      <c r="G294" s="75">
        <v>7002134</v>
      </c>
    </row>
    <row r="295" spans="1:7" ht="15" customHeight="1">
      <c r="A295" s="50" t="s">
        <v>93</v>
      </c>
      <c r="B295" s="51" t="s">
        <v>141</v>
      </c>
      <c r="C295" s="51" t="s">
        <v>95</v>
      </c>
      <c r="D295" s="74">
        <v>1</v>
      </c>
      <c r="E295" s="74">
        <v>1</v>
      </c>
      <c r="F295" s="84">
        <v>1</v>
      </c>
      <c r="G295" s="75">
        <v>2282840</v>
      </c>
    </row>
    <row r="296" spans="1:7" ht="15" customHeight="1">
      <c r="A296" s="50" t="s">
        <v>93</v>
      </c>
      <c r="B296" s="51" t="s">
        <v>141</v>
      </c>
      <c r="C296" s="51" t="s">
        <v>50</v>
      </c>
      <c r="D296" s="74">
        <v>43</v>
      </c>
      <c r="E296" s="74">
        <v>25</v>
      </c>
      <c r="F296" s="84">
        <v>0.581</v>
      </c>
      <c r="G296" s="75">
        <v>328428</v>
      </c>
    </row>
    <row r="297" spans="1:7" ht="15" customHeight="1">
      <c r="A297" s="50" t="s">
        <v>93</v>
      </c>
      <c r="B297" s="51" t="s">
        <v>141</v>
      </c>
      <c r="C297" s="51" t="s">
        <v>70</v>
      </c>
      <c r="D297" s="74">
        <v>1</v>
      </c>
      <c r="E297" s="74">
        <v>1</v>
      </c>
      <c r="F297" s="84">
        <v>1</v>
      </c>
      <c r="G297" s="75">
        <v>513963</v>
      </c>
    </row>
    <row r="298" spans="1:7" ht="15" customHeight="1">
      <c r="A298" s="50" t="s">
        <v>93</v>
      </c>
      <c r="B298" s="51" t="s">
        <v>141</v>
      </c>
      <c r="C298" s="51" t="s">
        <v>51</v>
      </c>
      <c r="D298" s="74">
        <v>7</v>
      </c>
      <c r="E298" s="74">
        <v>2</v>
      </c>
      <c r="F298" s="84">
        <v>0.286</v>
      </c>
      <c r="G298" s="75">
        <v>113001</v>
      </c>
    </row>
    <row r="299" spans="1:7" ht="15" customHeight="1">
      <c r="A299" s="50" t="s">
        <v>93</v>
      </c>
      <c r="B299" s="51" t="s">
        <v>141</v>
      </c>
      <c r="C299" s="51" t="s">
        <v>52</v>
      </c>
      <c r="D299" s="74">
        <v>24</v>
      </c>
      <c r="E299" s="74">
        <v>3</v>
      </c>
      <c r="F299" s="84">
        <v>0.125</v>
      </c>
      <c r="G299" s="75">
        <v>592865</v>
      </c>
    </row>
    <row r="300" spans="1:7" ht="15" customHeight="1">
      <c r="A300" s="50" t="s">
        <v>93</v>
      </c>
      <c r="B300" s="51" t="s">
        <v>141</v>
      </c>
      <c r="C300" s="51" t="s">
        <v>53</v>
      </c>
      <c r="D300" s="74">
        <v>7</v>
      </c>
      <c r="E300" s="74">
        <v>2</v>
      </c>
      <c r="F300" s="84">
        <v>0.286</v>
      </c>
      <c r="G300" s="75">
        <v>1190475</v>
      </c>
    </row>
    <row r="301" spans="1:7" ht="15" customHeight="1">
      <c r="A301" s="50" t="s">
        <v>93</v>
      </c>
      <c r="B301" s="51" t="s">
        <v>141</v>
      </c>
      <c r="C301" s="51" t="s">
        <v>54</v>
      </c>
      <c r="D301" s="74">
        <v>195</v>
      </c>
      <c r="E301" s="74">
        <v>26</v>
      </c>
      <c r="F301" s="84">
        <v>0.133</v>
      </c>
      <c r="G301" s="75">
        <v>5146874</v>
      </c>
    </row>
    <row r="302" spans="1:7" ht="15" customHeight="1">
      <c r="A302" s="50" t="s">
        <v>93</v>
      </c>
      <c r="B302" s="51" t="s">
        <v>141</v>
      </c>
      <c r="C302" s="51" t="s">
        <v>55</v>
      </c>
      <c r="D302" s="74">
        <v>55</v>
      </c>
      <c r="E302" s="74">
        <v>14</v>
      </c>
      <c r="F302" s="84">
        <v>0.255</v>
      </c>
      <c r="G302" s="75">
        <v>6862046</v>
      </c>
    </row>
    <row r="303" spans="1:7" ht="15" customHeight="1">
      <c r="A303" s="50" t="s">
        <v>93</v>
      </c>
      <c r="B303" s="51" t="s">
        <v>141</v>
      </c>
      <c r="C303" s="51" t="s">
        <v>57</v>
      </c>
      <c r="D303" s="74">
        <v>86</v>
      </c>
      <c r="E303" s="74">
        <v>26</v>
      </c>
      <c r="F303" s="84">
        <v>0.302</v>
      </c>
      <c r="G303" s="75">
        <v>5798466</v>
      </c>
    </row>
    <row r="304" spans="1:7" ht="15" customHeight="1">
      <c r="A304" s="50" t="s">
        <v>93</v>
      </c>
      <c r="B304" s="51" t="s">
        <v>141</v>
      </c>
      <c r="C304" s="51" t="s">
        <v>58</v>
      </c>
      <c r="D304" s="74">
        <v>76</v>
      </c>
      <c r="E304" s="74">
        <v>50</v>
      </c>
      <c r="F304" s="84">
        <v>0.658</v>
      </c>
      <c r="G304" s="75">
        <v>13008416</v>
      </c>
    </row>
    <row r="305" spans="1:7" ht="15" customHeight="1">
      <c r="A305" s="50" t="s">
        <v>93</v>
      </c>
      <c r="B305" s="51" t="s">
        <v>141</v>
      </c>
      <c r="C305" s="51" t="s">
        <v>78</v>
      </c>
      <c r="D305" s="74">
        <v>24</v>
      </c>
      <c r="E305" s="74">
        <v>4</v>
      </c>
      <c r="F305" s="84">
        <v>0.167</v>
      </c>
      <c r="G305" s="75">
        <v>140000</v>
      </c>
    </row>
    <row r="306" spans="1:7" ht="15" customHeight="1">
      <c r="A306" s="50" t="s">
        <v>93</v>
      </c>
      <c r="B306" s="51" t="s">
        <v>141</v>
      </c>
      <c r="C306" s="51" t="s">
        <v>61</v>
      </c>
      <c r="D306" s="74">
        <v>0</v>
      </c>
      <c r="E306" s="74">
        <v>0</v>
      </c>
      <c r="F306" s="84">
        <v>0</v>
      </c>
      <c r="G306" s="75">
        <v>150000</v>
      </c>
    </row>
    <row r="307" spans="1:7" ht="15" customHeight="1">
      <c r="A307" s="50" t="s">
        <v>93</v>
      </c>
      <c r="B307" s="51" t="s">
        <v>141</v>
      </c>
      <c r="C307" s="51" t="s">
        <v>62</v>
      </c>
      <c r="D307" s="74">
        <v>27</v>
      </c>
      <c r="E307" s="74">
        <v>8</v>
      </c>
      <c r="F307" s="84">
        <v>0.296</v>
      </c>
      <c r="G307" s="75">
        <v>11785167</v>
      </c>
    </row>
    <row r="308" spans="1:7" ht="15" customHeight="1">
      <c r="A308" s="52" t="s">
        <v>93</v>
      </c>
      <c r="B308" s="53" t="s">
        <v>141</v>
      </c>
      <c r="C308" s="54" t="s">
        <v>14</v>
      </c>
      <c r="D308" s="79">
        <v>878</v>
      </c>
      <c r="E308" s="79">
        <v>264</v>
      </c>
      <c r="F308" s="85">
        <v>0.301</v>
      </c>
      <c r="G308" s="78">
        <v>64973427</v>
      </c>
    </row>
    <row r="309" spans="1:7" ht="15" customHeight="1">
      <c r="A309" s="50" t="s">
        <v>96</v>
      </c>
      <c r="B309" s="51" t="s">
        <v>21</v>
      </c>
      <c r="C309" s="51" t="s">
        <v>64</v>
      </c>
      <c r="D309" s="74">
        <v>1</v>
      </c>
      <c r="E309" s="74">
        <v>1</v>
      </c>
      <c r="F309" s="84">
        <v>1</v>
      </c>
      <c r="G309" s="75">
        <v>2257500</v>
      </c>
    </row>
    <row r="310" spans="1:7" ht="15" customHeight="1">
      <c r="A310" s="50" t="s">
        <v>96</v>
      </c>
      <c r="B310" s="51" t="s">
        <v>21</v>
      </c>
      <c r="C310" s="51" t="s">
        <v>23</v>
      </c>
      <c r="D310" s="74">
        <v>705</v>
      </c>
      <c r="E310" s="74">
        <v>240</v>
      </c>
      <c r="F310" s="84">
        <v>0.34</v>
      </c>
      <c r="G310" s="75">
        <v>102797648</v>
      </c>
    </row>
    <row r="311" spans="1:7" ht="15" customHeight="1">
      <c r="A311" s="50" t="s">
        <v>96</v>
      </c>
      <c r="B311" s="51" t="s">
        <v>21</v>
      </c>
      <c r="C311" s="51" t="s">
        <v>25</v>
      </c>
      <c r="D311" s="74">
        <v>20</v>
      </c>
      <c r="E311" s="74">
        <v>2</v>
      </c>
      <c r="F311" s="84">
        <v>0.1</v>
      </c>
      <c r="G311" s="75">
        <v>655117</v>
      </c>
    </row>
    <row r="312" spans="1:7" ht="15" customHeight="1">
      <c r="A312" s="50" t="s">
        <v>96</v>
      </c>
      <c r="B312" s="51" t="s">
        <v>21</v>
      </c>
      <c r="C312" s="51" t="s">
        <v>26</v>
      </c>
      <c r="D312" s="74">
        <v>234</v>
      </c>
      <c r="E312" s="74">
        <v>34</v>
      </c>
      <c r="F312" s="84">
        <v>0.145</v>
      </c>
      <c r="G312" s="75">
        <v>7820562</v>
      </c>
    </row>
    <row r="313" spans="1:7" ht="15" customHeight="1">
      <c r="A313" s="50" t="s">
        <v>96</v>
      </c>
      <c r="B313" s="51" t="s">
        <v>21</v>
      </c>
      <c r="C313" s="51" t="s">
        <v>29</v>
      </c>
      <c r="D313" s="74">
        <v>1</v>
      </c>
      <c r="E313" s="74">
        <v>0</v>
      </c>
      <c r="F313" s="84">
        <v>0</v>
      </c>
      <c r="G313" s="75">
        <v>0</v>
      </c>
    </row>
    <row r="314" spans="1:7" ht="15" customHeight="1">
      <c r="A314" s="52" t="s">
        <v>96</v>
      </c>
      <c r="B314" s="53" t="s">
        <v>21</v>
      </c>
      <c r="C314" s="54" t="s">
        <v>14</v>
      </c>
      <c r="D314" s="79">
        <v>961</v>
      </c>
      <c r="E314" s="79">
        <v>277</v>
      </c>
      <c r="F314" s="85">
        <v>0.288</v>
      </c>
      <c r="G314" s="78">
        <v>113530827</v>
      </c>
    </row>
    <row r="315" spans="1:7" ht="15" customHeight="1">
      <c r="A315" s="50" t="s">
        <v>96</v>
      </c>
      <c r="B315" s="51" t="s">
        <v>141</v>
      </c>
      <c r="C315" s="51" t="s">
        <v>34</v>
      </c>
      <c r="D315" s="74">
        <v>13</v>
      </c>
      <c r="E315" s="74">
        <v>4</v>
      </c>
      <c r="F315" s="84">
        <v>0.308</v>
      </c>
      <c r="G315" s="75">
        <v>132601</v>
      </c>
    </row>
    <row r="316" spans="1:7" ht="15" customHeight="1">
      <c r="A316" s="50" t="s">
        <v>96</v>
      </c>
      <c r="B316" s="51" t="s">
        <v>141</v>
      </c>
      <c r="C316" s="51" t="s">
        <v>35</v>
      </c>
      <c r="D316" s="74">
        <v>66</v>
      </c>
      <c r="E316" s="74">
        <v>18</v>
      </c>
      <c r="F316" s="84">
        <v>0.273</v>
      </c>
      <c r="G316" s="75">
        <v>895024</v>
      </c>
    </row>
    <row r="317" spans="1:7" ht="15" customHeight="1">
      <c r="A317" s="50" t="s">
        <v>96</v>
      </c>
      <c r="B317" s="51" t="s">
        <v>141</v>
      </c>
      <c r="C317" s="51" t="s">
        <v>39</v>
      </c>
      <c r="D317" s="74">
        <v>12</v>
      </c>
      <c r="E317" s="74">
        <v>11</v>
      </c>
      <c r="F317" s="84">
        <v>0.917</v>
      </c>
      <c r="G317" s="75">
        <v>2276049</v>
      </c>
    </row>
    <row r="318" spans="1:7" ht="15" customHeight="1">
      <c r="A318" s="50" t="s">
        <v>96</v>
      </c>
      <c r="B318" s="51" t="s">
        <v>141</v>
      </c>
      <c r="C318" s="51" t="s">
        <v>40</v>
      </c>
      <c r="D318" s="74">
        <v>2</v>
      </c>
      <c r="E318" s="74">
        <v>1</v>
      </c>
      <c r="F318" s="84">
        <v>0.5</v>
      </c>
      <c r="G318" s="75">
        <v>459577</v>
      </c>
    </row>
    <row r="319" spans="1:7" ht="15" customHeight="1">
      <c r="A319" s="50" t="s">
        <v>96</v>
      </c>
      <c r="B319" s="51" t="s">
        <v>141</v>
      </c>
      <c r="C319" s="51" t="s">
        <v>43</v>
      </c>
      <c r="D319" s="74">
        <v>7</v>
      </c>
      <c r="E319" s="74">
        <v>4</v>
      </c>
      <c r="F319" s="84">
        <v>0.571</v>
      </c>
      <c r="G319" s="75">
        <v>820248</v>
      </c>
    </row>
    <row r="320" spans="1:7" ht="15" customHeight="1">
      <c r="A320" s="50" t="s">
        <v>96</v>
      </c>
      <c r="B320" s="51" t="s">
        <v>141</v>
      </c>
      <c r="C320" s="51" t="s">
        <v>46</v>
      </c>
      <c r="D320" s="74">
        <v>13</v>
      </c>
      <c r="E320" s="74">
        <v>4</v>
      </c>
      <c r="F320" s="84">
        <v>0.308</v>
      </c>
      <c r="G320" s="75">
        <v>366416</v>
      </c>
    </row>
    <row r="321" spans="1:7" ht="15" customHeight="1">
      <c r="A321" s="50" t="s">
        <v>96</v>
      </c>
      <c r="B321" s="51" t="s">
        <v>141</v>
      </c>
      <c r="C321" s="51" t="s">
        <v>48</v>
      </c>
      <c r="D321" s="74">
        <v>16</v>
      </c>
      <c r="E321" s="74">
        <v>10</v>
      </c>
      <c r="F321" s="84">
        <v>0.625</v>
      </c>
      <c r="G321" s="75">
        <v>6828782</v>
      </c>
    </row>
    <row r="322" spans="1:7" ht="15" customHeight="1">
      <c r="A322" s="50" t="s">
        <v>96</v>
      </c>
      <c r="B322" s="51" t="s">
        <v>141</v>
      </c>
      <c r="C322" s="51" t="s">
        <v>50</v>
      </c>
      <c r="D322" s="74">
        <v>6</v>
      </c>
      <c r="E322" s="74">
        <v>4</v>
      </c>
      <c r="F322" s="84">
        <v>0.667</v>
      </c>
      <c r="G322" s="75">
        <v>287374</v>
      </c>
    </row>
    <row r="323" spans="1:7" ht="15" customHeight="1">
      <c r="A323" s="50" t="s">
        <v>96</v>
      </c>
      <c r="B323" s="51" t="s">
        <v>141</v>
      </c>
      <c r="C323" s="51" t="s">
        <v>70</v>
      </c>
      <c r="D323" s="74">
        <v>8</v>
      </c>
      <c r="E323" s="74">
        <v>1</v>
      </c>
      <c r="F323" s="84">
        <v>0.125</v>
      </c>
      <c r="G323" s="75">
        <v>1502680</v>
      </c>
    </row>
    <row r="324" spans="1:7" ht="15" customHeight="1">
      <c r="A324" s="50" t="s">
        <v>96</v>
      </c>
      <c r="B324" s="51" t="s">
        <v>141</v>
      </c>
      <c r="C324" s="51" t="s">
        <v>52</v>
      </c>
      <c r="D324" s="74">
        <v>19</v>
      </c>
      <c r="E324" s="74">
        <v>3</v>
      </c>
      <c r="F324" s="84">
        <v>0.158</v>
      </c>
      <c r="G324" s="75">
        <v>430470</v>
      </c>
    </row>
    <row r="325" spans="1:7" ht="15" customHeight="1">
      <c r="A325" s="50" t="s">
        <v>96</v>
      </c>
      <c r="B325" s="51" t="s">
        <v>141</v>
      </c>
      <c r="C325" s="51" t="s">
        <v>53</v>
      </c>
      <c r="D325" s="74">
        <v>6</v>
      </c>
      <c r="E325" s="74">
        <v>2</v>
      </c>
      <c r="F325" s="84">
        <v>0.333</v>
      </c>
      <c r="G325" s="75">
        <v>731389</v>
      </c>
    </row>
    <row r="326" spans="1:7" ht="15" customHeight="1">
      <c r="A326" s="50" t="s">
        <v>96</v>
      </c>
      <c r="B326" s="51" t="s">
        <v>141</v>
      </c>
      <c r="C326" s="51" t="s">
        <v>54</v>
      </c>
      <c r="D326" s="74">
        <v>116</v>
      </c>
      <c r="E326" s="74">
        <v>15</v>
      </c>
      <c r="F326" s="84">
        <v>0.129</v>
      </c>
      <c r="G326" s="75">
        <v>3159197</v>
      </c>
    </row>
    <row r="327" spans="1:7" ht="15" customHeight="1">
      <c r="A327" s="50" t="s">
        <v>96</v>
      </c>
      <c r="B327" s="51" t="s">
        <v>141</v>
      </c>
      <c r="C327" s="51" t="s">
        <v>55</v>
      </c>
      <c r="D327" s="74">
        <v>28</v>
      </c>
      <c r="E327" s="74">
        <v>6</v>
      </c>
      <c r="F327" s="84">
        <v>0.214</v>
      </c>
      <c r="G327" s="75">
        <v>3836893</v>
      </c>
    </row>
    <row r="328" spans="1:7" ht="15" customHeight="1">
      <c r="A328" s="50" t="s">
        <v>96</v>
      </c>
      <c r="B328" s="51" t="s">
        <v>141</v>
      </c>
      <c r="C328" s="51" t="s">
        <v>57</v>
      </c>
      <c r="D328" s="74">
        <v>27</v>
      </c>
      <c r="E328" s="74">
        <v>9</v>
      </c>
      <c r="F328" s="84">
        <v>0.333</v>
      </c>
      <c r="G328" s="75">
        <v>1630839</v>
      </c>
    </row>
    <row r="329" spans="1:7" ht="15" customHeight="1">
      <c r="A329" s="50" t="s">
        <v>96</v>
      </c>
      <c r="B329" s="51" t="s">
        <v>141</v>
      </c>
      <c r="C329" s="51" t="s">
        <v>73</v>
      </c>
      <c r="D329" s="74">
        <v>2</v>
      </c>
      <c r="E329" s="74">
        <v>2</v>
      </c>
      <c r="F329" s="84">
        <v>1</v>
      </c>
      <c r="G329" s="75">
        <v>122455</v>
      </c>
    </row>
    <row r="330" spans="1:7" ht="15" customHeight="1">
      <c r="A330" s="50" t="s">
        <v>96</v>
      </c>
      <c r="B330" s="51" t="s">
        <v>141</v>
      </c>
      <c r="C330" s="51" t="s">
        <v>58</v>
      </c>
      <c r="D330" s="74">
        <v>13</v>
      </c>
      <c r="E330" s="74">
        <v>4</v>
      </c>
      <c r="F330" s="84">
        <v>0.308</v>
      </c>
      <c r="G330" s="75">
        <v>4380741</v>
      </c>
    </row>
    <row r="331" spans="1:7" ht="15" customHeight="1">
      <c r="A331" s="50" t="s">
        <v>96</v>
      </c>
      <c r="B331" s="51" t="s">
        <v>141</v>
      </c>
      <c r="C331" s="51" t="s">
        <v>78</v>
      </c>
      <c r="D331" s="74">
        <v>2</v>
      </c>
      <c r="E331" s="74">
        <v>2</v>
      </c>
      <c r="F331" s="84">
        <v>1</v>
      </c>
      <c r="G331" s="75">
        <v>272218</v>
      </c>
    </row>
    <row r="332" spans="1:7" ht="15" customHeight="1">
      <c r="A332" s="52" t="s">
        <v>96</v>
      </c>
      <c r="B332" s="53" t="s">
        <v>141</v>
      </c>
      <c r="C332" s="54" t="s">
        <v>14</v>
      </c>
      <c r="D332" s="79">
        <v>356</v>
      </c>
      <c r="E332" s="79">
        <v>100</v>
      </c>
      <c r="F332" s="85">
        <v>0.281</v>
      </c>
      <c r="G332" s="78">
        <v>28132953</v>
      </c>
    </row>
    <row r="333" spans="1:7" ht="15" customHeight="1">
      <c r="A333" s="50" t="s">
        <v>97</v>
      </c>
      <c r="B333" s="51" t="s">
        <v>21</v>
      </c>
      <c r="C333" s="51" t="s">
        <v>23</v>
      </c>
      <c r="D333" s="74">
        <v>642</v>
      </c>
      <c r="E333" s="74">
        <v>87</v>
      </c>
      <c r="F333" s="84">
        <v>0.136</v>
      </c>
      <c r="G333" s="75">
        <v>40682584</v>
      </c>
    </row>
    <row r="334" spans="1:7" ht="15" customHeight="1">
      <c r="A334" s="50" t="s">
        <v>97</v>
      </c>
      <c r="B334" s="51" t="s">
        <v>21</v>
      </c>
      <c r="C334" s="51" t="s">
        <v>24</v>
      </c>
      <c r="D334" s="74">
        <v>61</v>
      </c>
      <c r="E334" s="74">
        <v>5</v>
      </c>
      <c r="F334" s="84">
        <v>0.082</v>
      </c>
      <c r="G334" s="75">
        <v>380931</v>
      </c>
    </row>
    <row r="335" spans="1:7" ht="15" customHeight="1">
      <c r="A335" s="50" t="s">
        <v>97</v>
      </c>
      <c r="B335" s="51" t="s">
        <v>21</v>
      </c>
      <c r="C335" s="51" t="s">
        <v>25</v>
      </c>
      <c r="D335" s="74">
        <v>47</v>
      </c>
      <c r="E335" s="74">
        <v>4</v>
      </c>
      <c r="F335" s="84">
        <v>0.085</v>
      </c>
      <c r="G335" s="75">
        <v>1658432</v>
      </c>
    </row>
    <row r="336" spans="1:7" ht="15" customHeight="1">
      <c r="A336" s="50" t="s">
        <v>97</v>
      </c>
      <c r="B336" s="51" t="s">
        <v>21</v>
      </c>
      <c r="C336" s="51" t="s">
        <v>26</v>
      </c>
      <c r="D336" s="74">
        <v>295</v>
      </c>
      <c r="E336" s="74">
        <v>46</v>
      </c>
      <c r="F336" s="84">
        <v>0.156</v>
      </c>
      <c r="G336" s="75">
        <v>10199545</v>
      </c>
    </row>
    <row r="337" spans="1:7" ht="15" customHeight="1">
      <c r="A337" s="50" t="s">
        <v>97</v>
      </c>
      <c r="B337" s="51" t="s">
        <v>21</v>
      </c>
      <c r="C337" s="51" t="s">
        <v>75</v>
      </c>
      <c r="D337" s="74">
        <v>1</v>
      </c>
      <c r="E337" s="74">
        <v>1</v>
      </c>
      <c r="F337" s="84">
        <v>1</v>
      </c>
      <c r="G337" s="75">
        <v>200000</v>
      </c>
    </row>
    <row r="338" spans="1:7" ht="15" customHeight="1">
      <c r="A338" s="50" t="s">
        <v>97</v>
      </c>
      <c r="B338" s="51" t="s">
        <v>21</v>
      </c>
      <c r="C338" s="51" t="s">
        <v>29</v>
      </c>
      <c r="D338" s="74">
        <v>22</v>
      </c>
      <c r="E338" s="74">
        <v>13</v>
      </c>
      <c r="F338" s="84">
        <v>0.591</v>
      </c>
      <c r="G338" s="75">
        <v>1668044</v>
      </c>
    </row>
    <row r="339" spans="1:7" ht="15" customHeight="1">
      <c r="A339" s="50" t="s">
        <v>97</v>
      </c>
      <c r="B339" s="51" t="s">
        <v>21</v>
      </c>
      <c r="C339" s="51" t="s">
        <v>30</v>
      </c>
      <c r="D339" s="74">
        <v>11</v>
      </c>
      <c r="E339" s="74">
        <v>3</v>
      </c>
      <c r="F339" s="84">
        <v>0.273</v>
      </c>
      <c r="G339" s="75">
        <v>436806</v>
      </c>
    </row>
    <row r="340" spans="1:7" ht="15" customHeight="1">
      <c r="A340" s="52" t="s">
        <v>97</v>
      </c>
      <c r="B340" s="53" t="s">
        <v>21</v>
      </c>
      <c r="C340" s="54" t="s">
        <v>14</v>
      </c>
      <c r="D340" s="77">
        <v>1079</v>
      </c>
      <c r="E340" s="79">
        <v>159</v>
      </c>
      <c r="F340" s="85">
        <v>0.147</v>
      </c>
      <c r="G340" s="78">
        <v>55226342</v>
      </c>
    </row>
    <row r="341" spans="1:7" ht="15" customHeight="1">
      <c r="A341" s="50" t="s">
        <v>97</v>
      </c>
      <c r="B341" s="51" t="s">
        <v>141</v>
      </c>
      <c r="C341" s="51" t="s">
        <v>66</v>
      </c>
      <c r="D341" s="74">
        <v>16</v>
      </c>
      <c r="E341" s="74">
        <v>6</v>
      </c>
      <c r="F341" s="84">
        <v>0.375</v>
      </c>
      <c r="G341" s="75">
        <v>219403</v>
      </c>
    </row>
    <row r="342" spans="1:7" ht="15" customHeight="1">
      <c r="A342" s="50" t="s">
        <v>97</v>
      </c>
      <c r="B342" s="51" t="s">
        <v>141</v>
      </c>
      <c r="C342" s="51" t="s">
        <v>34</v>
      </c>
      <c r="D342" s="74">
        <v>7</v>
      </c>
      <c r="E342" s="74">
        <v>2</v>
      </c>
      <c r="F342" s="84">
        <v>0.286</v>
      </c>
      <c r="G342" s="75">
        <v>72418</v>
      </c>
    </row>
    <row r="343" spans="1:7" ht="15" customHeight="1">
      <c r="A343" s="50" t="s">
        <v>97</v>
      </c>
      <c r="B343" s="51" t="s">
        <v>141</v>
      </c>
      <c r="C343" s="51" t="s">
        <v>35</v>
      </c>
      <c r="D343" s="74">
        <v>21</v>
      </c>
      <c r="E343" s="74">
        <v>7</v>
      </c>
      <c r="F343" s="84">
        <v>0.333</v>
      </c>
      <c r="G343" s="75">
        <v>368796</v>
      </c>
    </row>
    <row r="344" spans="1:7" ht="15" customHeight="1">
      <c r="A344" s="50" t="s">
        <v>97</v>
      </c>
      <c r="B344" s="51" t="s">
        <v>141</v>
      </c>
      <c r="C344" s="51" t="s">
        <v>36</v>
      </c>
      <c r="D344" s="74">
        <v>10</v>
      </c>
      <c r="E344" s="74">
        <v>2</v>
      </c>
      <c r="F344" s="84">
        <v>0.2</v>
      </c>
      <c r="G344" s="75">
        <v>265330</v>
      </c>
    </row>
    <row r="345" spans="1:7" ht="15" customHeight="1">
      <c r="A345" s="50" t="s">
        <v>97</v>
      </c>
      <c r="B345" s="51" t="s">
        <v>141</v>
      </c>
      <c r="C345" s="51" t="s">
        <v>68</v>
      </c>
      <c r="D345" s="74">
        <v>1</v>
      </c>
      <c r="E345" s="74">
        <v>1</v>
      </c>
      <c r="F345" s="84">
        <v>1</v>
      </c>
      <c r="G345" s="75">
        <v>131286</v>
      </c>
    </row>
    <row r="346" spans="1:7" ht="15" customHeight="1">
      <c r="A346" s="50" t="s">
        <v>97</v>
      </c>
      <c r="B346" s="51" t="s">
        <v>141</v>
      </c>
      <c r="C346" s="51" t="s">
        <v>39</v>
      </c>
      <c r="D346" s="74">
        <v>1</v>
      </c>
      <c r="E346" s="74">
        <v>1</v>
      </c>
      <c r="F346" s="84">
        <v>1</v>
      </c>
      <c r="G346" s="75">
        <v>180684</v>
      </c>
    </row>
    <row r="347" spans="1:7" ht="15" customHeight="1">
      <c r="A347" s="50" t="s">
        <v>97</v>
      </c>
      <c r="B347" s="51" t="s">
        <v>141</v>
      </c>
      <c r="C347" s="51" t="s">
        <v>41</v>
      </c>
      <c r="D347" s="74">
        <v>1</v>
      </c>
      <c r="E347" s="74">
        <v>0</v>
      </c>
      <c r="F347" s="84">
        <v>0</v>
      </c>
      <c r="G347" s="75">
        <v>0</v>
      </c>
    </row>
    <row r="348" spans="1:7" ht="15" customHeight="1">
      <c r="A348" s="50" t="s">
        <v>97</v>
      </c>
      <c r="B348" s="51" t="s">
        <v>141</v>
      </c>
      <c r="C348" s="51" t="s">
        <v>43</v>
      </c>
      <c r="D348" s="74">
        <v>1</v>
      </c>
      <c r="E348" s="74">
        <v>1</v>
      </c>
      <c r="F348" s="84">
        <v>1</v>
      </c>
      <c r="G348" s="75">
        <v>249229</v>
      </c>
    </row>
    <row r="349" spans="1:7" ht="15" customHeight="1">
      <c r="A349" s="50" t="s">
        <v>97</v>
      </c>
      <c r="B349" s="51" t="s">
        <v>141</v>
      </c>
      <c r="C349" s="51" t="s">
        <v>44</v>
      </c>
      <c r="D349" s="74">
        <v>1</v>
      </c>
      <c r="E349" s="74">
        <v>0</v>
      </c>
      <c r="F349" s="84">
        <v>0</v>
      </c>
      <c r="G349" s="75">
        <v>0</v>
      </c>
    </row>
    <row r="350" spans="1:7" ht="15" customHeight="1">
      <c r="A350" s="50" t="s">
        <v>97</v>
      </c>
      <c r="B350" s="51" t="s">
        <v>141</v>
      </c>
      <c r="C350" s="51" t="s">
        <v>45</v>
      </c>
      <c r="D350" s="74">
        <v>1</v>
      </c>
      <c r="E350" s="74">
        <v>0</v>
      </c>
      <c r="F350" s="84">
        <v>0</v>
      </c>
      <c r="G350" s="75">
        <v>0</v>
      </c>
    </row>
    <row r="351" spans="1:7" ht="15" customHeight="1">
      <c r="A351" s="50" t="s">
        <v>97</v>
      </c>
      <c r="B351" s="51" t="s">
        <v>141</v>
      </c>
      <c r="C351" s="51" t="s">
        <v>46</v>
      </c>
      <c r="D351" s="74">
        <v>15</v>
      </c>
      <c r="E351" s="74">
        <v>8</v>
      </c>
      <c r="F351" s="84">
        <v>0.533</v>
      </c>
      <c r="G351" s="75">
        <v>754499</v>
      </c>
    </row>
    <row r="352" spans="1:7" ht="15" customHeight="1">
      <c r="A352" s="50" t="s">
        <v>97</v>
      </c>
      <c r="B352" s="51" t="s">
        <v>141</v>
      </c>
      <c r="C352" s="51" t="s">
        <v>48</v>
      </c>
      <c r="D352" s="74">
        <v>14</v>
      </c>
      <c r="E352" s="74">
        <v>6</v>
      </c>
      <c r="F352" s="84">
        <v>0.429</v>
      </c>
      <c r="G352" s="75">
        <v>6171807</v>
      </c>
    </row>
    <row r="353" spans="1:7" ht="15" customHeight="1">
      <c r="A353" s="50" t="s">
        <v>97</v>
      </c>
      <c r="B353" s="51" t="s">
        <v>141</v>
      </c>
      <c r="C353" s="51" t="s">
        <v>50</v>
      </c>
      <c r="D353" s="74">
        <v>23</v>
      </c>
      <c r="E353" s="74">
        <v>17</v>
      </c>
      <c r="F353" s="84">
        <v>0.739</v>
      </c>
      <c r="G353" s="75">
        <v>168100</v>
      </c>
    </row>
    <row r="354" spans="1:7" ht="15" customHeight="1">
      <c r="A354" s="50" t="s">
        <v>97</v>
      </c>
      <c r="B354" s="51" t="s">
        <v>141</v>
      </c>
      <c r="C354" s="51" t="s">
        <v>51</v>
      </c>
      <c r="D354" s="74">
        <v>5</v>
      </c>
      <c r="E354" s="74">
        <v>3</v>
      </c>
      <c r="F354" s="84">
        <v>0.6</v>
      </c>
      <c r="G354" s="75">
        <v>173572</v>
      </c>
    </row>
    <row r="355" spans="1:7" ht="15" customHeight="1">
      <c r="A355" s="50" t="s">
        <v>97</v>
      </c>
      <c r="B355" s="51" t="s">
        <v>141</v>
      </c>
      <c r="C355" s="51" t="s">
        <v>52</v>
      </c>
      <c r="D355" s="74">
        <v>6</v>
      </c>
      <c r="E355" s="74">
        <v>2</v>
      </c>
      <c r="F355" s="84">
        <v>0.333</v>
      </c>
      <c r="G355" s="75">
        <v>246789</v>
      </c>
    </row>
    <row r="356" spans="1:7" ht="15" customHeight="1">
      <c r="A356" s="50" t="s">
        <v>97</v>
      </c>
      <c r="B356" s="51" t="s">
        <v>141</v>
      </c>
      <c r="C356" s="51" t="s">
        <v>53</v>
      </c>
      <c r="D356" s="74">
        <v>3</v>
      </c>
      <c r="E356" s="74">
        <v>2</v>
      </c>
      <c r="F356" s="84">
        <v>0.667</v>
      </c>
      <c r="G356" s="75">
        <v>1395211</v>
      </c>
    </row>
    <row r="357" spans="1:7" ht="15" customHeight="1">
      <c r="A357" s="50" t="s">
        <v>97</v>
      </c>
      <c r="B357" s="51" t="s">
        <v>141</v>
      </c>
      <c r="C357" s="51" t="s">
        <v>54</v>
      </c>
      <c r="D357" s="74">
        <v>76</v>
      </c>
      <c r="E357" s="74">
        <v>18</v>
      </c>
      <c r="F357" s="84">
        <v>0.237</v>
      </c>
      <c r="G357" s="75">
        <v>3096073</v>
      </c>
    </row>
    <row r="358" spans="1:7" ht="15" customHeight="1">
      <c r="A358" s="50" t="s">
        <v>97</v>
      </c>
      <c r="B358" s="51" t="s">
        <v>141</v>
      </c>
      <c r="C358" s="51" t="s">
        <v>55</v>
      </c>
      <c r="D358" s="74">
        <v>18</v>
      </c>
      <c r="E358" s="74">
        <v>9</v>
      </c>
      <c r="F358" s="84">
        <v>0.5</v>
      </c>
      <c r="G358" s="75">
        <v>3885526</v>
      </c>
    </row>
    <row r="359" spans="1:7" ht="15" customHeight="1">
      <c r="A359" s="50" t="s">
        <v>97</v>
      </c>
      <c r="B359" s="51" t="s">
        <v>141</v>
      </c>
      <c r="C359" s="51" t="s">
        <v>57</v>
      </c>
      <c r="D359" s="74">
        <v>12</v>
      </c>
      <c r="E359" s="74">
        <v>5</v>
      </c>
      <c r="F359" s="84">
        <v>0.417</v>
      </c>
      <c r="G359" s="75">
        <v>1399288</v>
      </c>
    </row>
    <row r="360" spans="1:7" ht="15" customHeight="1">
      <c r="A360" s="50" t="s">
        <v>97</v>
      </c>
      <c r="B360" s="51" t="s">
        <v>141</v>
      </c>
      <c r="C360" s="51" t="s">
        <v>73</v>
      </c>
      <c r="D360" s="74">
        <v>2</v>
      </c>
      <c r="E360" s="74">
        <v>2</v>
      </c>
      <c r="F360" s="84">
        <v>1</v>
      </c>
      <c r="G360" s="75">
        <v>65979</v>
      </c>
    </row>
    <row r="361" spans="1:7" ht="15" customHeight="1">
      <c r="A361" s="50" t="s">
        <v>97</v>
      </c>
      <c r="B361" s="51" t="s">
        <v>141</v>
      </c>
      <c r="C361" s="51" t="s">
        <v>62</v>
      </c>
      <c r="D361" s="74">
        <v>1</v>
      </c>
      <c r="E361" s="74">
        <v>0</v>
      </c>
      <c r="F361" s="84">
        <v>0</v>
      </c>
      <c r="G361" s="75">
        <v>0</v>
      </c>
    </row>
    <row r="362" spans="1:7" ht="15" customHeight="1">
      <c r="A362" s="52" t="s">
        <v>97</v>
      </c>
      <c r="B362" s="53" t="s">
        <v>141</v>
      </c>
      <c r="C362" s="54" t="s">
        <v>14</v>
      </c>
      <c r="D362" s="79">
        <v>235</v>
      </c>
      <c r="E362" s="79">
        <v>92</v>
      </c>
      <c r="F362" s="85">
        <v>0.391</v>
      </c>
      <c r="G362" s="78">
        <v>18843990</v>
      </c>
    </row>
    <row r="363" spans="1:7" ht="15" customHeight="1">
      <c r="A363" s="50" t="s">
        <v>97</v>
      </c>
      <c r="B363" s="51" t="s">
        <v>98</v>
      </c>
      <c r="C363" s="51" t="s">
        <v>99</v>
      </c>
      <c r="D363" s="74">
        <v>14</v>
      </c>
      <c r="E363" s="74">
        <v>4</v>
      </c>
      <c r="F363" s="84">
        <v>0.286</v>
      </c>
      <c r="G363" s="75">
        <v>9641586</v>
      </c>
    </row>
    <row r="364" spans="1:7" ht="15" customHeight="1">
      <c r="A364" s="50" t="s">
        <v>97</v>
      </c>
      <c r="B364" s="51" t="s">
        <v>98</v>
      </c>
      <c r="C364" s="51" t="s">
        <v>23</v>
      </c>
      <c r="D364" s="74">
        <v>20</v>
      </c>
      <c r="E364" s="74">
        <v>4</v>
      </c>
      <c r="F364" s="84">
        <v>0.2</v>
      </c>
      <c r="G364" s="75">
        <v>1164716</v>
      </c>
    </row>
    <row r="365" spans="1:7" ht="15" customHeight="1">
      <c r="A365" s="52" t="s">
        <v>97</v>
      </c>
      <c r="B365" s="53" t="s">
        <v>98</v>
      </c>
      <c r="C365" s="54" t="s">
        <v>14</v>
      </c>
      <c r="D365" s="79">
        <v>34</v>
      </c>
      <c r="E365" s="79">
        <v>8</v>
      </c>
      <c r="F365" s="85">
        <v>0.235</v>
      </c>
      <c r="G365" s="78">
        <v>10806302</v>
      </c>
    </row>
    <row r="366" spans="1:7" ht="15" customHeight="1">
      <c r="A366" s="50" t="s">
        <v>97</v>
      </c>
      <c r="B366" s="51" t="s">
        <v>100</v>
      </c>
      <c r="C366" s="51" t="s">
        <v>54</v>
      </c>
      <c r="D366" s="74">
        <v>16</v>
      </c>
      <c r="E366" s="74">
        <v>9</v>
      </c>
      <c r="F366" s="84">
        <v>0.563</v>
      </c>
      <c r="G366" s="75">
        <v>1024782</v>
      </c>
    </row>
    <row r="367" spans="1:7" ht="15" customHeight="1">
      <c r="A367" s="50" t="s">
        <v>97</v>
      </c>
      <c r="B367" s="51" t="s">
        <v>100</v>
      </c>
      <c r="C367" s="51" t="s">
        <v>55</v>
      </c>
      <c r="D367" s="74">
        <v>1</v>
      </c>
      <c r="E367" s="74">
        <v>1</v>
      </c>
      <c r="F367" s="84">
        <v>1</v>
      </c>
      <c r="G367" s="75">
        <v>532144</v>
      </c>
    </row>
    <row r="368" spans="1:7" ht="15" customHeight="1">
      <c r="A368" s="52" t="s">
        <v>97</v>
      </c>
      <c r="B368" s="53" t="s">
        <v>100</v>
      </c>
      <c r="C368" s="54" t="s">
        <v>14</v>
      </c>
      <c r="D368" s="79">
        <v>17</v>
      </c>
      <c r="E368" s="79">
        <v>10</v>
      </c>
      <c r="F368" s="85">
        <v>0.588</v>
      </c>
      <c r="G368" s="78">
        <v>1556926</v>
      </c>
    </row>
    <row r="369" spans="1:7" ht="15" customHeight="1">
      <c r="A369" s="50" t="s">
        <v>101</v>
      </c>
      <c r="B369" s="51" t="s">
        <v>21</v>
      </c>
      <c r="C369" s="51" t="s">
        <v>22</v>
      </c>
      <c r="D369" s="74">
        <v>65</v>
      </c>
      <c r="E369" s="74">
        <v>17</v>
      </c>
      <c r="F369" s="84">
        <v>0.262</v>
      </c>
      <c r="G369" s="75">
        <v>28620817</v>
      </c>
    </row>
    <row r="370" spans="1:7" ht="15" customHeight="1">
      <c r="A370" s="50" t="s">
        <v>101</v>
      </c>
      <c r="B370" s="51" t="s">
        <v>21</v>
      </c>
      <c r="C370" s="51" t="s">
        <v>23</v>
      </c>
      <c r="D370" s="76">
        <v>1277</v>
      </c>
      <c r="E370" s="74">
        <v>225</v>
      </c>
      <c r="F370" s="84">
        <v>0.176</v>
      </c>
      <c r="G370" s="75">
        <v>99153141</v>
      </c>
    </row>
    <row r="371" spans="1:7" ht="15" customHeight="1">
      <c r="A371" s="50" t="s">
        <v>101</v>
      </c>
      <c r="B371" s="51" t="s">
        <v>21</v>
      </c>
      <c r="C371" s="51" t="s">
        <v>24</v>
      </c>
      <c r="D371" s="74">
        <v>267</v>
      </c>
      <c r="E371" s="74">
        <v>46</v>
      </c>
      <c r="F371" s="84">
        <v>0.172</v>
      </c>
      <c r="G371" s="75">
        <v>3252314</v>
      </c>
    </row>
    <row r="372" spans="1:7" ht="15" customHeight="1">
      <c r="A372" s="50" t="s">
        <v>101</v>
      </c>
      <c r="B372" s="51" t="s">
        <v>21</v>
      </c>
      <c r="C372" s="51" t="s">
        <v>25</v>
      </c>
      <c r="D372" s="74">
        <v>66</v>
      </c>
      <c r="E372" s="74">
        <v>7</v>
      </c>
      <c r="F372" s="84">
        <v>0.106</v>
      </c>
      <c r="G372" s="75">
        <v>2350611</v>
      </c>
    </row>
    <row r="373" spans="1:7" ht="15" customHeight="1">
      <c r="A373" s="50" t="s">
        <v>101</v>
      </c>
      <c r="B373" s="51" t="s">
        <v>21</v>
      </c>
      <c r="C373" s="51" t="s">
        <v>26</v>
      </c>
      <c r="D373" s="74">
        <v>737</v>
      </c>
      <c r="E373" s="74">
        <v>83</v>
      </c>
      <c r="F373" s="84">
        <v>0.113</v>
      </c>
      <c r="G373" s="75">
        <v>15841111</v>
      </c>
    </row>
    <row r="374" spans="1:7" ht="15" customHeight="1">
      <c r="A374" s="50" t="s">
        <v>101</v>
      </c>
      <c r="B374" s="51" t="s">
        <v>21</v>
      </c>
      <c r="C374" s="51" t="s">
        <v>27</v>
      </c>
      <c r="D374" s="74">
        <v>1</v>
      </c>
      <c r="E374" s="74">
        <v>1</v>
      </c>
      <c r="F374" s="84">
        <v>1</v>
      </c>
      <c r="G374" s="75">
        <v>223167</v>
      </c>
    </row>
    <row r="375" spans="1:7" ht="15" customHeight="1">
      <c r="A375" s="50" t="s">
        <v>101</v>
      </c>
      <c r="B375" s="51" t="s">
        <v>21</v>
      </c>
      <c r="C375" s="51" t="s">
        <v>65</v>
      </c>
      <c r="D375" s="74">
        <v>3</v>
      </c>
      <c r="E375" s="74">
        <v>0</v>
      </c>
      <c r="F375" s="84">
        <v>0</v>
      </c>
      <c r="G375" s="75">
        <v>0</v>
      </c>
    </row>
    <row r="376" spans="1:7" ht="15" customHeight="1">
      <c r="A376" s="50" t="s">
        <v>101</v>
      </c>
      <c r="B376" s="51" t="s">
        <v>21</v>
      </c>
      <c r="C376" s="51" t="s">
        <v>102</v>
      </c>
      <c r="D376" s="74">
        <v>8</v>
      </c>
      <c r="E376" s="74">
        <v>3</v>
      </c>
      <c r="F376" s="84">
        <v>0.375</v>
      </c>
      <c r="G376" s="75">
        <v>127628</v>
      </c>
    </row>
    <row r="377" spans="1:7" ht="15" customHeight="1">
      <c r="A377" s="50" t="s">
        <v>101</v>
      </c>
      <c r="B377" s="51" t="s">
        <v>21</v>
      </c>
      <c r="C377" s="51" t="s">
        <v>28</v>
      </c>
      <c r="D377" s="74">
        <v>11</v>
      </c>
      <c r="E377" s="74">
        <v>11</v>
      </c>
      <c r="F377" s="84">
        <v>1</v>
      </c>
      <c r="G377" s="75">
        <v>6129320</v>
      </c>
    </row>
    <row r="378" spans="1:7" ht="15" customHeight="1">
      <c r="A378" s="50" t="s">
        <v>101</v>
      </c>
      <c r="B378" s="51" t="s">
        <v>21</v>
      </c>
      <c r="C378" s="51" t="s">
        <v>29</v>
      </c>
      <c r="D378" s="74">
        <v>12</v>
      </c>
      <c r="E378" s="74">
        <v>1</v>
      </c>
      <c r="F378" s="84">
        <v>0.083</v>
      </c>
      <c r="G378" s="75">
        <v>395686</v>
      </c>
    </row>
    <row r="379" spans="1:7" ht="15" customHeight="1">
      <c r="A379" s="50" t="s">
        <v>101</v>
      </c>
      <c r="B379" s="51" t="s">
        <v>21</v>
      </c>
      <c r="C379" s="51" t="s">
        <v>30</v>
      </c>
      <c r="D379" s="74">
        <v>1</v>
      </c>
      <c r="E379" s="74">
        <v>1</v>
      </c>
      <c r="F379" s="84">
        <v>1</v>
      </c>
      <c r="G379" s="75">
        <v>1988112</v>
      </c>
    </row>
    <row r="380" spans="1:7" ht="15" customHeight="1">
      <c r="A380" s="50" t="s">
        <v>101</v>
      </c>
      <c r="B380" s="51" t="s">
        <v>21</v>
      </c>
      <c r="C380" s="51" t="s">
        <v>32</v>
      </c>
      <c r="D380" s="74">
        <v>2</v>
      </c>
      <c r="E380" s="74">
        <v>0</v>
      </c>
      <c r="F380" s="84">
        <v>0</v>
      </c>
      <c r="G380" s="75">
        <v>0</v>
      </c>
    </row>
    <row r="381" spans="1:7" ht="15" customHeight="1">
      <c r="A381" s="52" t="s">
        <v>101</v>
      </c>
      <c r="B381" s="53" t="s">
        <v>21</v>
      </c>
      <c r="C381" s="54" t="s">
        <v>14</v>
      </c>
      <c r="D381" s="77">
        <v>2450</v>
      </c>
      <c r="E381" s="79">
        <v>395</v>
      </c>
      <c r="F381" s="85">
        <v>0.161</v>
      </c>
      <c r="G381" s="78">
        <v>158081907</v>
      </c>
    </row>
    <row r="382" spans="1:7" ht="15" customHeight="1">
      <c r="A382" s="50" t="s">
        <v>101</v>
      </c>
      <c r="B382" s="51" t="s">
        <v>141</v>
      </c>
      <c r="C382" s="51" t="s">
        <v>85</v>
      </c>
      <c r="D382" s="74">
        <v>5</v>
      </c>
      <c r="E382" s="74">
        <v>0</v>
      </c>
      <c r="F382" s="84">
        <v>0</v>
      </c>
      <c r="G382" s="75">
        <v>0</v>
      </c>
    </row>
    <row r="383" spans="1:7" ht="15" customHeight="1">
      <c r="A383" s="50" t="s">
        <v>101</v>
      </c>
      <c r="B383" s="51" t="s">
        <v>141</v>
      </c>
      <c r="C383" s="51" t="s">
        <v>66</v>
      </c>
      <c r="D383" s="74">
        <v>55</v>
      </c>
      <c r="E383" s="74">
        <v>20</v>
      </c>
      <c r="F383" s="84">
        <v>0.364</v>
      </c>
      <c r="G383" s="75">
        <v>791897</v>
      </c>
    </row>
    <row r="384" spans="1:7" ht="15" customHeight="1">
      <c r="A384" s="50" t="s">
        <v>101</v>
      </c>
      <c r="B384" s="51" t="s">
        <v>141</v>
      </c>
      <c r="C384" s="51" t="s">
        <v>34</v>
      </c>
      <c r="D384" s="74">
        <v>151</v>
      </c>
      <c r="E384" s="74">
        <v>49</v>
      </c>
      <c r="F384" s="84">
        <v>0.325</v>
      </c>
      <c r="G384" s="75">
        <v>1704184</v>
      </c>
    </row>
    <row r="385" spans="1:7" ht="15" customHeight="1">
      <c r="A385" s="50" t="s">
        <v>101</v>
      </c>
      <c r="B385" s="51" t="s">
        <v>141</v>
      </c>
      <c r="C385" s="51" t="s">
        <v>35</v>
      </c>
      <c r="D385" s="74">
        <v>57</v>
      </c>
      <c r="E385" s="74">
        <v>12</v>
      </c>
      <c r="F385" s="84">
        <v>0.211</v>
      </c>
      <c r="G385" s="75">
        <v>623736</v>
      </c>
    </row>
    <row r="386" spans="1:7" ht="15" customHeight="1">
      <c r="A386" s="50" t="s">
        <v>101</v>
      </c>
      <c r="B386" s="51" t="s">
        <v>141</v>
      </c>
      <c r="C386" s="51" t="s">
        <v>36</v>
      </c>
      <c r="D386" s="74">
        <v>58</v>
      </c>
      <c r="E386" s="74">
        <v>17</v>
      </c>
      <c r="F386" s="84">
        <v>0.293</v>
      </c>
      <c r="G386" s="75">
        <v>2001280</v>
      </c>
    </row>
    <row r="387" spans="1:7" ht="15" customHeight="1">
      <c r="A387" s="50" t="s">
        <v>101</v>
      </c>
      <c r="B387" s="51" t="s">
        <v>141</v>
      </c>
      <c r="C387" s="51" t="s">
        <v>68</v>
      </c>
      <c r="D387" s="74">
        <v>5</v>
      </c>
      <c r="E387" s="74">
        <v>0</v>
      </c>
      <c r="F387" s="84">
        <v>0</v>
      </c>
      <c r="G387" s="75">
        <v>0</v>
      </c>
    </row>
    <row r="388" spans="1:7" ht="15" customHeight="1">
      <c r="A388" s="50" t="s">
        <v>101</v>
      </c>
      <c r="B388" s="51" t="s">
        <v>141</v>
      </c>
      <c r="C388" s="51" t="s">
        <v>38</v>
      </c>
      <c r="D388" s="74">
        <v>3</v>
      </c>
      <c r="E388" s="74">
        <v>0</v>
      </c>
      <c r="F388" s="84">
        <v>0</v>
      </c>
      <c r="G388" s="75">
        <v>0</v>
      </c>
    </row>
    <row r="389" spans="1:7" ht="15" customHeight="1">
      <c r="A389" s="50" t="s">
        <v>101</v>
      </c>
      <c r="B389" s="51" t="s">
        <v>141</v>
      </c>
      <c r="C389" s="51" t="s">
        <v>39</v>
      </c>
      <c r="D389" s="74">
        <v>7</v>
      </c>
      <c r="E389" s="74">
        <v>1</v>
      </c>
      <c r="F389" s="84">
        <v>0.143</v>
      </c>
      <c r="G389" s="75">
        <v>126576</v>
      </c>
    </row>
    <row r="390" spans="1:7" ht="15" customHeight="1">
      <c r="A390" s="50" t="s">
        <v>101</v>
      </c>
      <c r="B390" s="51" t="s">
        <v>141</v>
      </c>
      <c r="C390" s="51" t="s">
        <v>43</v>
      </c>
      <c r="D390" s="74">
        <v>47</v>
      </c>
      <c r="E390" s="74">
        <v>16</v>
      </c>
      <c r="F390" s="84">
        <v>0.34</v>
      </c>
      <c r="G390" s="75">
        <v>2356898</v>
      </c>
    </row>
    <row r="391" spans="1:7" ht="15" customHeight="1">
      <c r="A391" s="50" t="s">
        <v>101</v>
      </c>
      <c r="B391" s="51" t="s">
        <v>141</v>
      </c>
      <c r="C391" s="51" t="s">
        <v>44</v>
      </c>
      <c r="D391" s="74">
        <v>3</v>
      </c>
      <c r="E391" s="74">
        <v>2</v>
      </c>
      <c r="F391" s="84">
        <v>0.667</v>
      </c>
      <c r="G391" s="75">
        <v>346633</v>
      </c>
    </row>
    <row r="392" spans="1:7" ht="15" customHeight="1">
      <c r="A392" s="50" t="s">
        <v>101</v>
      </c>
      <c r="B392" s="51" t="s">
        <v>141</v>
      </c>
      <c r="C392" s="51" t="s">
        <v>45</v>
      </c>
      <c r="D392" s="74">
        <v>3</v>
      </c>
      <c r="E392" s="74">
        <v>1</v>
      </c>
      <c r="F392" s="84">
        <v>0.333</v>
      </c>
      <c r="G392" s="75">
        <v>135243</v>
      </c>
    </row>
    <row r="393" spans="1:7" ht="15" customHeight="1">
      <c r="A393" s="50" t="s">
        <v>101</v>
      </c>
      <c r="B393" s="51" t="s">
        <v>141</v>
      </c>
      <c r="C393" s="51" t="s">
        <v>46</v>
      </c>
      <c r="D393" s="74">
        <v>33</v>
      </c>
      <c r="E393" s="74">
        <v>9</v>
      </c>
      <c r="F393" s="84">
        <v>0.273</v>
      </c>
      <c r="G393" s="75">
        <v>883543</v>
      </c>
    </row>
    <row r="394" spans="1:7" ht="15" customHeight="1">
      <c r="A394" s="50" t="s">
        <v>101</v>
      </c>
      <c r="B394" s="51" t="s">
        <v>141</v>
      </c>
      <c r="C394" s="51" t="s">
        <v>48</v>
      </c>
      <c r="D394" s="74">
        <v>23</v>
      </c>
      <c r="E394" s="74">
        <v>14</v>
      </c>
      <c r="F394" s="84">
        <v>0.609</v>
      </c>
      <c r="G394" s="75">
        <v>18510589</v>
      </c>
    </row>
    <row r="395" spans="1:7" ht="15" customHeight="1">
      <c r="A395" s="50" t="s">
        <v>101</v>
      </c>
      <c r="B395" s="51" t="s">
        <v>141</v>
      </c>
      <c r="C395" s="51" t="s">
        <v>50</v>
      </c>
      <c r="D395" s="74">
        <v>28</v>
      </c>
      <c r="E395" s="74">
        <v>23</v>
      </c>
      <c r="F395" s="84">
        <v>0.821</v>
      </c>
      <c r="G395" s="75">
        <v>761614</v>
      </c>
    </row>
    <row r="396" spans="1:7" ht="15" customHeight="1">
      <c r="A396" s="50" t="s">
        <v>101</v>
      </c>
      <c r="B396" s="51" t="s">
        <v>141</v>
      </c>
      <c r="C396" s="51" t="s">
        <v>70</v>
      </c>
      <c r="D396" s="74">
        <v>2</v>
      </c>
      <c r="E396" s="74">
        <v>0</v>
      </c>
      <c r="F396" s="84">
        <v>0</v>
      </c>
      <c r="G396" s="75">
        <v>0</v>
      </c>
    </row>
    <row r="397" spans="1:7" ht="15" customHeight="1">
      <c r="A397" s="50" t="s">
        <v>101</v>
      </c>
      <c r="B397" s="51" t="s">
        <v>141</v>
      </c>
      <c r="C397" s="51" t="s">
        <v>52</v>
      </c>
      <c r="D397" s="74">
        <v>4</v>
      </c>
      <c r="E397" s="74">
        <v>0</v>
      </c>
      <c r="F397" s="84">
        <v>0</v>
      </c>
      <c r="G397" s="75">
        <v>0</v>
      </c>
    </row>
    <row r="398" spans="1:7" ht="15" customHeight="1">
      <c r="A398" s="50" t="s">
        <v>101</v>
      </c>
      <c r="B398" s="51" t="s">
        <v>141</v>
      </c>
      <c r="C398" s="51" t="s">
        <v>53</v>
      </c>
      <c r="D398" s="74">
        <v>6</v>
      </c>
      <c r="E398" s="74">
        <v>1</v>
      </c>
      <c r="F398" s="84">
        <v>0.167</v>
      </c>
      <c r="G398" s="75">
        <v>343157</v>
      </c>
    </row>
    <row r="399" spans="1:7" ht="15" customHeight="1">
      <c r="A399" s="50" t="s">
        <v>101</v>
      </c>
      <c r="B399" s="51" t="s">
        <v>141</v>
      </c>
      <c r="C399" s="51" t="s">
        <v>54</v>
      </c>
      <c r="D399" s="74">
        <v>138</v>
      </c>
      <c r="E399" s="74">
        <v>31</v>
      </c>
      <c r="F399" s="84">
        <v>0.225</v>
      </c>
      <c r="G399" s="75">
        <v>6672154</v>
      </c>
    </row>
    <row r="400" spans="1:7" ht="15" customHeight="1">
      <c r="A400" s="50" t="s">
        <v>101</v>
      </c>
      <c r="B400" s="51" t="s">
        <v>141</v>
      </c>
      <c r="C400" s="51" t="s">
        <v>55</v>
      </c>
      <c r="D400" s="74">
        <v>37</v>
      </c>
      <c r="E400" s="74">
        <v>6</v>
      </c>
      <c r="F400" s="84">
        <v>0.162</v>
      </c>
      <c r="G400" s="75">
        <v>2935556</v>
      </c>
    </row>
    <row r="401" spans="1:7" ht="15" customHeight="1">
      <c r="A401" s="50" t="s">
        <v>101</v>
      </c>
      <c r="B401" s="51" t="s">
        <v>141</v>
      </c>
      <c r="C401" s="51" t="s">
        <v>57</v>
      </c>
      <c r="D401" s="74">
        <v>22</v>
      </c>
      <c r="E401" s="74">
        <v>10</v>
      </c>
      <c r="F401" s="84">
        <v>0.455</v>
      </c>
      <c r="G401" s="75">
        <v>2724902</v>
      </c>
    </row>
    <row r="402" spans="1:7" ht="15" customHeight="1">
      <c r="A402" s="50" t="s">
        <v>101</v>
      </c>
      <c r="B402" s="51" t="s">
        <v>141</v>
      </c>
      <c r="C402" s="51" t="s">
        <v>78</v>
      </c>
      <c r="D402" s="74">
        <v>5</v>
      </c>
      <c r="E402" s="74">
        <v>4</v>
      </c>
      <c r="F402" s="84">
        <v>0.8</v>
      </c>
      <c r="G402" s="75">
        <v>253360</v>
      </c>
    </row>
    <row r="403" spans="1:7" ht="15" customHeight="1">
      <c r="A403" s="50" t="s">
        <v>101</v>
      </c>
      <c r="B403" s="51" t="s">
        <v>141</v>
      </c>
      <c r="C403" s="51" t="s">
        <v>59</v>
      </c>
      <c r="D403" s="74">
        <v>2</v>
      </c>
      <c r="E403" s="74">
        <v>1</v>
      </c>
      <c r="F403" s="84">
        <v>0.5</v>
      </c>
      <c r="G403" s="75">
        <v>945143</v>
      </c>
    </row>
    <row r="404" spans="1:7" ht="15" customHeight="1">
      <c r="A404" s="52" t="s">
        <v>101</v>
      </c>
      <c r="B404" s="53" t="s">
        <v>141</v>
      </c>
      <c r="C404" s="54" t="s">
        <v>14</v>
      </c>
      <c r="D404" s="79">
        <v>694</v>
      </c>
      <c r="E404" s="79">
        <v>217</v>
      </c>
      <c r="F404" s="85">
        <v>0.313</v>
      </c>
      <c r="G404" s="78">
        <v>42116465</v>
      </c>
    </row>
    <row r="405" spans="1:7" ht="15" customHeight="1">
      <c r="A405" s="50" t="s">
        <v>103</v>
      </c>
      <c r="B405" s="51" t="s">
        <v>21</v>
      </c>
      <c r="C405" s="51" t="s">
        <v>22</v>
      </c>
      <c r="D405" s="74">
        <v>4</v>
      </c>
      <c r="E405" s="74">
        <v>1</v>
      </c>
      <c r="F405" s="84">
        <v>0.25</v>
      </c>
      <c r="G405" s="75">
        <v>1419675</v>
      </c>
    </row>
    <row r="406" spans="1:7" ht="15" customHeight="1">
      <c r="A406" s="50" t="s">
        <v>103</v>
      </c>
      <c r="B406" s="51" t="s">
        <v>21</v>
      </c>
      <c r="C406" s="51" t="s">
        <v>23</v>
      </c>
      <c r="D406" s="74">
        <v>889</v>
      </c>
      <c r="E406" s="74">
        <v>148</v>
      </c>
      <c r="F406" s="84">
        <v>0.166</v>
      </c>
      <c r="G406" s="75">
        <v>60697968</v>
      </c>
    </row>
    <row r="407" spans="1:7" ht="15" customHeight="1">
      <c r="A407" s="50" t="s">
        <v>103</v>
      </c>
      <c r="B407" s="51" t="s">
        <v>21</v>
      </c>
      <c r="C407" s="51" t="s">
        <v>24</v>
      </c>
      <c r="D407" s="74">
        <v>134</v>
      </c>
      <c r="E407" s="74">
        <v>18</v>
      </c>
      <c r="F407" s="84">
        <v>0.134</v>
      </c>
      <c r="G407" s="75">
        <v>1399236</v>
      </c>
    </row>
    <row r="408" spans="1:7" ht="15" customHeight="1">
      <c r="A408" s="50" t="s">
        <v>103</v>
      </c>
      <c r="B408" s="51" t="s">
        <v>21</v>
      </c>
      <c r="C408" s="51" t="s">
        <v>25</v>
      </c>
      <c r="D408" s="74">
        <v>49</v>
      </c>
      <c r="E408" s="74">
        <v>6</v>
      </c>
      <c r="F408" s="84">
        <v>0.122</v>
      </c>
      <c r="G408" s="75">
        <v>2291815</v>
      </c>
    </row>
    <row r="409" spans="1:7" ht="15" customHeight="1">
      <c r="A409" s="50" t="s">
        <v>103</v>
      </c>
      <c r="B409" s="51" t="s">
        <v>21</v>
      </c>
      <c r="C409" s="51" t="s">
        <v>26</v>
      </c>
      <c r="D409" s="74">
        <v>440</v>
      </c>
      <c r="E409" s="74">
        <v>50</v>
      </c>
      <c r="F409" s="84">
        <v>0.114</v>
      </c>
      <c r="G409" s="75">
        <v>9263291</v>
      </c>
    </row>
    <row r="410" spans="1:7" ht="15" customHeight="1">
      <c r="A410" s="50" t="s">
        <v>103</v>
      </c>
      <c r="B410" s="51" t="s">
        <v>21</v>
      </c>
      <c r="C410" s="51" t="s">
        <v>65</v>
      </c>
      <c r="D410" s="74">
        <v>12</v>
      </c>
      <c r="E410" s="74">
        <v>3</v>
      </c>
      <c r="F410" s="84">
        <v>0.25</v>
      </c>
      <c r="G410" s="75">
        <v>483742</v>
      </c>
    </row>
    <row r="411" spans="1:7" ht="15" customHeight="1">
      <c r="A411" s="50" t="s">
        <v>103</v>
      </c>
      <c r="B411" s="51" t="s">
        <v>21</v>
      </c>
      <c r="C411" s="51" t="s">
        <v>28</v>
      </c>
      <c r="D411" s="74">
        <v>1</v>
      </c>
      <c r="E411" s="74">
        <v>1</v>
      </c>
      <c r="F411" s="84">
        <v>1</v>
      </c>
      <c r="G411" s="75">
        <v>465076</v>
      </c>
    </row>
    <row r="412" spans="1:7" ht="15" customHeight="1">
      <c r="A412" s="50" t="s">
        <v>103</v>
      </c>
      <c r="B412" s="51" t="s">
        <v>21</v>
      </c>
      <c r="C412" s="51" t="s">
        <v>29</v>
      </c>
      <c r="D412" s="74">
        <v>1</v>
      </c>
      <c r="E412" s="74">
        <v>1</v>
      </c>
      <c r="F412" s="84">
        <v>1</v>
      </c>
      <c r="G412" s="75">
        <v>941296</v>
      </c>
    </row>
    <row r="413" spans="1:7" ht="15" customHeight="1">
      <c r="A413" s="50" t="s">
        <v>103</v>
      </c>
      <c r="B413" s="51" t="s">
        <v>21</v>
      </c>
      <c r="C413" s="51" t="s">
        <v>32</v>
      </c>
      <c r="D413" s="74">
        <v>1</v>
      </c>
      <c r="E413" s="74">
        <v>0</v>
      </c>
      <c r="F413" s="84">
        <v>0</v>
      </c>
      <c r="G413" s="75">
        <v>0</v>
      </c>
    </row>
    <row r="414" spans="1:7" ht="15" customHeight="1">
      <c r="A414" s="52" t="s">
        <v>103</v>
      </c>
      <c r="B414" s="53" t="s">
        <v>21</v>
      </c>
      <c r="C414" s="54" t="s">
        <v>14</v>
      </c>
      <c r="D414" s="77">
        <v>1531</v>
      </c>
      <c r="E414" s="79">
        <v>228</v>
      </c>
      <c r="F414" s="85">
        <v>0.149</v>
      </c>
      <c r="G414" s="78">
        <v>76962099</v>
      </c>
    </row>
    <row r="415" spans="1:7" ht="15" customHeight="1">
      <c r="A415" s="50" t="s">
        <v>103</v>
      </c>
      <c r="B415" s="51" t="s">
        <v>141</v>
      </c>
      <c r="C415" s="51" t="s">
        <v>34</v>
      </c>
      <c r="D415" s="74">
        <v>6</v>
      </c>
      <c r="E415" s="74">
        <v>2</v>
      </c>
      <c r="F415" s="84">
        <v>0.333</v>
      </c>
      <c r="G415" s="75">
        <v>75371</v>
      </c>
    </row>
    <row r="416" spans="1:7" ht="15" customHeight="1">
      <c r="A416" s="50" t="s">
        <v>103</v>
      </c>
      <c r="B416" s="51" t="s">
        <v>141</v>
      </c>
      <c r="C416" s="51" t="s">
        <v>35</v>
      </c>
      <c r="D416" s="74">
        <v>59</v>
      </c>
      <c r="E416" s="74">
        <v>22</v>
      </c>
      <c r="F416" s="84">
        <v>0.373</v>
      </c>
      <c r="G416" s="75">
        <v>1131556</v>
      </c>
    </row>
    <row r="417" spans="1:7" ht="15" customHeight="1">
      <c r="A417" s="50" t="s">
        <v>103</v>
      </c>
      <c r="B417" s="51" t="s">
        <v>141</v>
      </c>
      <c r="C417" s="51" t="s">
        <v>36</v>
      </c>
      <c r="D417" s="74">
        <v>30</v>
      </c>
      <c r="E417" s="74">
        <v>8</v>
      </c>
      <c r="F417" s="84">
        <v>0.267</v>
      </c>
      <c r="G417" s="75">
        <v>960290</v>
      </c>
    </row>
    <row r="418" spans="1:7" ht="15" customHeight="1">
      <c r="A418" s="50" t="s">
        <v>103</v>
      </c>
      <c r="B418" s="51" t="s">
        <v>141</v>
      </c>
      <c r="C418" s="51" t="s">
        <v>39</v>
      </c>
      <c r="D418" s="74">
        <v>19</v>
      </c>
      <c r="E418" s="74">
        <v>8</v>
      </c>
      <c r="F418" s="84">
        <v>0.421</v>
      </c>
      <c r="G418" s="75">
        <v>967523</v>
      </c>
    </row>
    <row r="419" spans="1:7" ht="15" customHeight="1">
      <c r="A419" s="50" t="s">
        <v>103</v>
      </c>
      <c r="B419" s="51" t="s">
        <v>141</v>
      </c>
      <c r="C419" s="51" t="s">
        <v>43</v>
      </c>
      <c r="D419" s="74">
        <v>25</v>
      </c>
      <c r="E419" s="74">
        <v>9</v>
      </c>
      <c r="F419" s="84">
        <v>0.36</v>
      </c>
      <c r="G419" s="75">
        <v>1161065</v>
      </c>
    </row>
    <row r="420" spans="1:7" ht="15" customHeight="1">
      <c r="A420" s="50" t="s">
        <v>103</v>
      </c>
      <c r="B420" s="51" t="s">
        <v>141</v>
      </c>
      <c r="C420" s="51" t="s">
        <v>44</v>
      </c>
      <c r="D420" s="74">
        <v>7</v>
      </c>
      <c r="E420" s="74">
        <v>3</v>
      </c>
      <c r="F420" s="84">
        <v>0.429</v>
      </c>
      <c r="G420" s="75">
        <v>590657</v>
      </c>
    </row>
    <row r="421" spans="1:7" ht="15" customHeight="1">
      <c r="A421" s="50" t="s">
        <v>103</v>
      </c>
      <c r="B421" s="51" t="s">
        <v>141</v>
      </c>
      <c r="C421" s="51" t="s">
        <v>45</v>
      </c>
      <c r="D421" s="74">
        <v>3</v>
      </c>
      <c r="E421" s="74">
        <v>3</v>
      </c>
      <c r="F421" s="84">
        <v>1</v>
      </c>
      <c r="G421" s="75">
        <v>340244</v>
      </c>
    </row>
    <row r="422" spans="1:7" ht="15" customHeight="1">
      <c r="A422" s="50" t="s">
        <v>103</v>
      </c>
      <c r="B422" s="51" t="s">
        <v>141</v>
      </c>
      <c r="C422" s="51" t="s">
        <v>46</v>
      </c>
      <c r="D422" s="74">
        <v>30</v>
      </c>
      <c r="E422" s="74">
        <v>3</v>
      </c>
      <c r="F422" s="84">
        <v>0.1</v>
      </c>
      <c r="G422" s="75">
        <v>271663</v>
      </c>
    </row>
    <row r="423" spans="1:7" ht="15" customHeight="1">
      <c r="A423" s="50" t="s">
        <v>103</v>
      </c>
      <c r="B423" s="51" t="s">
        <v>141</v>
      </c>
      <c r="C423" s="51" t="s">
        <v>48</v>
      </c>
      <c r="D423" s="74">
        <v>41</v>
      </c>
      <c r="E423" s="74">
        <v>9</v>
      </c>
      <c r="F423" s="84">
        <v>0.22</v>
      </c>
      <c r="G423" s="75">
        <v>5723352</v>
      </c>
    </row>
    <row r="424" spans="1:7" ht="15" customHeight="1">
      <c r="A424" s="50" t="s">
        <v>103</v>
      </c>
      <c r="B424" s="51" t="s">
        <v>141</v>
      </c>
      <c r="C424" s="51" t="s">
        <v>49</v>
      </c>
      <c r="D424" s="74">
        <v>35</v>
      </c>
      <c r="E424" s="74">
        <v>4</v>
      </c>
      <c r="F424" s="84">
        <v>0.114</v>
      </c>
      <c r="G424" s="75">
        <v>6252516</v>
      </c>
    </row>
    <row r="425" spans="1:7" ht="15" customHeight="1">
      <c r="A425" s="50" t="s">
        <v>103</v>
      </c>
      <c r="B425" s="51" t="s">
        <v>141</v>
      </c>
      <c r="C425" s="51" t="s">
        <v>50</v>
      </c>
      <c r="D425" s="74">
        <v>26</v>
      </c>
      <c r="E425" s="74">
        <v>21</v>
      </c>
      <c r="F425" s="84">
        <v>0.808</v>
      </c>
      <c r="G425" s="75">
        <v>403600</v>
      </c>
    </row>
    <row r="426" spans="1:7" ht="15" customHeight="1">
      <c r="A426" s="50" t="s">
        <v>103</v>
      </c>
      <c r="B426" s="51" t="s">
        <v>141</v>
      </c>
      <c r="C426" s="51" t="s">
        <v>51</v>
      </c>
      <c r="D426" s="74">
        <v>1</v>
      </c>
      <c r="E426" s="74">
        <v>1</v>
      </c>
      <c r="F426" s="84">
        <v>1</v>
      </c>
      <c r="G426" s="75">
        <v>1</v>
      </c>
    </row>
    <row r="427" spans="1:7" ht="15" customHeight="1">
      <c r="A427" s="50" t="s">
        <v>103</v>
      </c>
      <c r="B427" s="51" t="s">
        <v>141</v>
      </c>
      <c r="C427" s="51" t="s">
        <v>52</v>
      </c>
      <c r="D427" s="74">
        <v>14</v>
      </c>
      <c r="E427" s="74">
        <v>1</v>
      </c>
      <c r="F427" s="84">
        <v>0.071</v>
      </c>
      <c r="G427" s="75">
        <v>434829</v>
      </c>
    </row>
    <row r="428" spans="1:7" ht="15" customHeight="1">
      <c r="A428" s="50" t="s">
        <v>103</v>
      </c>
      <c r="B428" s="51" t="s">
        <v>141</v>
      </c>
      <c r="C428" s="51" t="s">
        <v>53</v>
      </c>
      <c r="D428" s="74">
        <v>6</v>
      </c>
      <c r="E428" s="74">
        <v>1</v>
      </c>
      <c r="F428" s="84">
        <v>0.167</v>
      </c>
      <c r="G428" s="75">
        <v>550793</v>
      </c>
    </row>
    <row r="429" spans="1:7" ht="15" customHeight="1">
      <c r="A429" s="50" t="s">
        <v>103</v>
      </c>
      <c r="B429" s="51" t="s">
        <v>141</v>
      </c>
      <c r="C429" s="51" t="s">
        <v>54</v>
      </c>
      <c r="D429" s="74">
        <v>206</v>
      </c>
      <c r="E429" s="74">
        <v>11</v>
      </c>
      <c r="F429" s="84">
        <v>0.053</v>
      </c>
      <c r="G429" s="75">
        <v>2335083</v>
      </c>
    </row>
    <row r="430" spans="1:7" ht="15" customHeight="1">
      <c r="A430" s="50" t="s">
        <v>103</v>
      </c>
      <c r="B430" s="51" t="s">
        <v>141</v>
      </c>
      <c r="C430" s="51" t="s">
        <v>55</v>
      </c>
      <c r="D430" s="74">
        <v>38</v>
      </c>
      <c r="E430" s="74">
        <v>5</v>
      </c>
      <c r="F430" s="84">
        <v>0.132</v>
      </c>
      <c r="G430" s="75">
        <v>5166502</v>
      </c>
    </row>
    <row r="431" spans="1:7" ht="15" customHeight="1">
      <c r="A431" s="50" t="s">
        <v>103</v>
      </c>
      <c r="B431" s="51" t="s">
        <v>141</v>
      </c>
      <c r="C431" s="51" t="s">
        <v>57</v>
      </c>
      <c r="D431" s="74">
        <v>36</v>
      </c>
      <c r="E431" s="74">
        <v>11</v>
      </c>
      <c r="F431" s="84">
        <v>0.306</v>
      </c>
      <c r="G431" s="75">
        <v>3302500</v>
      </c>
    </row>
    <row r="432" spans="1:7" ht="15" customHeight="1">
      <c r="A432" s="50" t="s">
        <v>103</v>
      </c>
      <c r="B432" s="51" t="s">
        <v>141</v>
      </c>
      <c r="C432" s="51" t="s">
        <v>62</v>
      </c>
      <c r="D432" s="74">
        <v>1</v>
      </c>
      <c r="E432" s="74">
        <v>1</v>
      </c>
      <c r="F432" s="84">
        <v>1</v>
      </c>
      <c r="G432" s="75">
        <v>1</v>
      </c>
    </row>
    <row r="433" spans="1:7" ht="15" customHeight="1">
      <c r="A433" s="52" t="s">
        <v>103</v>
      </c>
      <c r="B433" s="53" t="s">
        <v>141</v>
      </c>
      <c r="C433" s="54" t="s">
        <v>14</v>
      </c>
      <c r="D433" s="79">
        <v>583</v>
      </c>
      <c r="E433" s="79">
        <v>123</v>
      </c>
      <c r="F433" s="85">
        <v>0.211</v>
      </c>
      <c r="G433" s="78">
        <v>29667546</v>
      </c>
    </row>
    <row r="434" spans="1:7" ht="15" customHeight="1">
      <c r="A434" s="50" t="s">
        <v>104</v>
      </c>
      <c r="B434" s="51" t="s">
        <v>21</v>
      </c>
      <c r="C434" s="51" t="s">
        <v>23</v>
      </c>
      <c r="D434" s="74">
        <v>428</v>
      </c>
      <c r="E434" s="74">
        <v>119</v>
      </c>
      <c r="F434" s="84">
        <v>0.278</v>
      </c>
      <c r="G434" s="75">
        <v>49159459</v>
      </c>
    </row>
    <row r="435" spans="1:7" ht="15" customHeight="1">
      <c r="A435" s="50" t="s">
        <v>104</v>
      </c>
      <c r="B435" s="51" t="s">
        <v>21</v>
      </c>
      <c r="C435" s="51" t="s">
        <v>24</v>
      </c>
      <c r="D435" s="74">
        <v>95</v>
      </c>
      <c r="E435" s="74">
        <v>37</v>
      </c>
      <c r="F435" s="84">
        <v>0.389</v>
      </c>
      <c r="G435" s="75">
        <v>5451872</v>
      </c>
    </row>
    <row r="436" spans="1:7" ht="15" customHeight="1">
      <c r="A436" s="50" t="s">
        <v>104</v>
      </c>
      <c r="B436" s="51" t="s">
        <v>21</v>
      </c>
      <c r="C436" s="51" t="s">
        <v>25</v>
      </c>
      <c r="D436" s="74">
        <v>23</v>
      </c>
      <c r="E436" s="74">
        <v>9</v>
      </c>
      <c r="F436" s="84">
        <v>0.391</v>
      </c>
      <c r="G436" s="75">
        <v>3441179</v>
      </c>
    </row>
    <row r="437" spans="1:7" ht="15" customHeight="1">
      <c r="A437" s="50" t="s">
        <v>104</v>
      </c>
      <c r="B437" s="51" t="s">
        <v>21</v>
      </c>
      <c r="C437" s="51" t="s">
        <v>26</v>
      </c>
      <c r="D437" s="74">
        <v>183</v>
      </c>
      <c r="E437" s="74">
        <v>34</v>
      </c>
      <c r="F437" s="84">
        <v>0.186</v>
      </c>
      <c r="G437" s="75">
        <v>7577033</v>
      </c>
    </row>
    <row r="438" spans="1:7" ht="15" customHeight="1">
      <c r="A438" s="50" t="s">
        <v>104</v>
      </c>
      <c r="B438" s="51" t="s">
        <v>21</v>
      </c>
      <c r="C438" s="51" t="s">
        <v>65</v>
      </c>
      <c r="D438" s="74">
        <v>2</v>
      </c>
      <c r="E438" s="74">
        <v>0</v>
      </c>
      <c r="F438" s="84">
        <v>0</v>
      </c>
      <c r="G438" s="75">
        <v>0</v>
      </c>
    </row>
    <row r="439" spans="1:7" ht="15" customHeight="1">
      <c r="A439" s="50" t="s">
        <v>104</v>
      </c>
      <c r="B439" s="51" t="s">
        <v>21</v>
      </c>
      <c r="C439" s="51" t="s">
        <v>75</v>
      </c>
      <c r="D439" s="74">
        <v>1</v>
      </c>
      <c r="E439" s="74">
        <v>1</v>
      </c>
      <c r="F439" s="84">
        <v>1</v>
      </c>
      <c r="G439" s="75">
        <v>191250</v>
      </c>
    </row>
    <row r="440" spans="1:7" ht="15" customHeight="1">
      <c r="A440" s="50" t="s">
        <v>104</v>
      </c>
      <c r="B440" s="51" t="s">
        <v>21</v>
      </c>
      <c r="C440" s="51" t="s">
        <v>29</v>
      </c>
      <c r="D440" s="74">
        <v>2</v>
      </c>
      <c r="E440" s="74">
        <v>2</v>
      </c>
      <c r="F440" s="84">
        <v>1</v>
      </c>
      <c r="G440" s="75">
        <v>1326551</v>
      </c>
    </row>
    <row r="441" spans="1:7" ht="15" customHeight="1">
      <c r="A441" s="52" t="s">
        <v>104</v>
      </c>
      <c r="B441" s="53" t="s">
        <v>21</v>
      </c>
      <c r="C441" s="54" t="s">
        <v>14</v>
      </c>
      <c r="D441" s="79">
        <v>734</v>
      </c>
      <c r="E441" s="79">
        <v>202</v>
      </c>
      <c r="F441" s="85">
        <v>0.275</v>
      </c>
      <c r="G441" s="78">
        <v>67147344</v>
      </c>
    </row>
    <row r="442" spans="1:7" ht="15" customHeight="1">
      <c r="A442" s="50" t="s">
        <v>104</v>
      </c>
      <c r="B442" s="51" t="s">
        <v>141</v>
      </c>
      <c r="C442" s="51" t="s">
        <v>85</v>
      </c>
      <c r="D442" s="74">
        <v>3</v>
      </c>
      <c r="E442" s="74">
        <v>0</v>
      </c>
      <c r="F442" s="84">
        <v>0</v>
      </c>
      <c r="G442" s="75">
        <v>0</v>
      </c>
    </row>
    <row r="443" spans="1:7" ht="15" customHeight="1">
      <c r="A443" s="50" t="s">
        <v>104</v>
      </c>
      <c r="B443" s="51" t="s">
        <v>141</v>
      </c>
      <c r="C443" s="51" t="s">
        <v>66</v>
      </c>
      <c r="D443" s="74">
        <v>6</v>
      </c>
      <c r="E443" s="74">
        <v>2</v>
      </c>
      <c r="F443" s="84">
        <v>0.333</v>
      </c>
      <c r="G443" s="75">
        <v>61445</v>
      </c>
    </row>
    <row r="444" spans="1:7" ht="15" customHeight="1">
      <c r="A444" s="50" t="s">
        <v>104</v>
      </c>
      <c r="B444" s="51" t="s">
        <v>141</v>
      </c>
      <c r="C444" s="51" t="s">
        <v>34</v>
      </c>
      <c r="D444" s="74">
        <v>59</v>
      </c>
      <c r="E444" s="74">
        <v>23</v>
      </c>
      <c r="F444" s="84">
        <v>0.39</v>
      </c>
      <c r="G444" s="75">
        <v>799257</v>
      </c>
    </row>
    <row r="445" spans="1:7" ht="15" customHeight="1">
      <c r="A445" s="50" t="s">
        <v>104</v>
      </c>
      <c r="B445" s="51" t="s">
        <v>141</v>
      </c>
      <c r="C445" s="51" t="s">
        <v>35</v>
      </c>
      <c r="D445" s="74">
        <v>38</v>
      </c>
      <c r="E445" s="74">
        <v>18</v>
      </c>
      <c r="F445" s="84">
        <v>0.474</v>
      </c>
      <c r="G445" s="75">
        <v>926572</v>
      </c>
    </row>
    <row r="446" spans="1:7" ht="15" customHeight="1">
      <c r="A446" s="50" t="s">
        <v>104</v>
      </c>
      <c r="B446" s="51" t="s">
        <v>141</v>
      </c>
      <c r="C446" s="51" t="s">
        <v>68</v>
      </c>
      <c r="D446" s="74">
        <v>1</v>
      </c>
      <c r="E446" s="74">
        <v>0</v>
      </c>
      <c r="F446" s="84">
        <v>0</v>
      </c>
      <c r="G446" s="75">
        <v>0</v>
      </c>
    </row>
    <row r="447" spans="1:7" ht="15" customHeight="1">
      <c r="A447" s="50" t="s">
        <v>104</v>
      </c>
      <c r="B447" s="51" t="s">
        <v>141</v>
      </c>
      <c r="C447" s="51" t="s">
        <v>39</v>
      </c>
      <c r="D447" s="74">
        <v>2</v>
      </c>
      <c r="E447" s="74">
        <v>1</v>
      </c>
      <c r="F447" s="84">
        <v>0.5</v>
      </c>
      <c r="G447" s="75">
        <v>221346</v>
      </c>
    </row>
    <row r="448" spans="1:7" ht="15" customHeight="1">
      <c r="A448" s="50" t="s">
        <v>104</v>
      </c>
      <c r="B448" s="51" t="s">
        <v>141</v>
      </c>
      <c r="C448" s="51" t="s">
        <v>41</v>
      </c>
      <c r="D448" s="74">
        <v>9</v>
      </c>
      <c r="E448" s="74">
        <v>2</v>
      </c>
      <c r="F448" s="84">
        <v>0.222</v>
      </c>
      <c r="G448" s="75">
        <v>262598</v>
      </c>
    </row>
    <row r="449" spans="1:7" ht="15" customHeight="1">
      <c r="A449" s="50" t="s">
        <v>104</v>
      </c>
      <c r="B449" s="51" t="s">
        <v>141</v>
      </c>
      <c r="C449" s="51" t="s">
        <v>43</v>
      </c>
      <c r="D449" s="74">
        <v>8</v>
      </c>
      <c r="E449" s="74">
        <v>3</v>
      </c>
      <c r="F449" s="84">
        <v>0.375</v>
      </c>
      <c r="G449" s="75">
        <v>634430</v>
      </c>
    </row>
    <row r="450" spans="1:7" ht="15" customHeight="1">
      <c r="A450" s="50" t="s">
        <v>104</v>
      </c>
      <c r="B450" s="51" t="s">
        <v>141</v>
      </c>
      <c r="C450" s="51" t="s">
        <v>45</v>
      </c>
      <c r="D450" s="74">
        <v>3</v>
      </c>
      <c r="E450" s="74">
        <v>1</v>
      </c>
      <c r="F450" s="84">
        <v>0.333</v>
      </c>
      <c r="G450" s="75">
        <v>162459</v>
      </c>
    </row>
    <row r="451" spans="1:7" ht="15" customHeight="1">
      <c r="A451" s="50" t="s">
        <v>104</v>
      </c>
      <c r="B451" s="51" t="s">
        <v>141</v>
      </c>
      <c r="C451" s="51" t="s">
        <v>46</v>
      </c>
      <c r="D451" s="74">
        <v>19</v>
      </c>
      <c r="E451" s="74">
        <v>3</v>
      </c>
      <c r="F451" s="84">
        <v>0.158</v>
      </c>
      <c r="G451" s="75">
        <v>287305</v>
      </c>
    </row>
    <row r="452" spans="1:7" ht="15" customHeight="1">
      <c r="A452" s="50" t="s">
        <v>104</v>
      </c>
      <c r="B452" s="51" t="s">
        <v>141</v>
      </c>
      <c r="C452" s="51" t="s">
        <v>48</v>
      </c>
      <c r="D452" s="74">
        <v>6</v>
      </c>
      <c r="E452" s="74">
        <v>4</v>
      </c>
      <c r="F452" s="84">
        <v>0.667</v>
      </c>
      <c r="G452" s="75">
        <v>2006618</v>
      </c>
    </row>
    <row r="453" spans="1:7" ht="15" customHeight="1">
      <c r="A453" s="50" t="s">
        <v>104</v>
      </c>
      <c r="B453" s="51" t="s">
        <v>141</v>
      </c>
      <c r="C453" s="51" t="s">
        <v>49</v>
      </c>
      <c r="D453" s="74">
        <v>5</v>
      </c>
      <c r="E453" s="74">
        <v>0</v>
      </c>
      <c r="F453" s="84">
        <v>0</v>
      </c>
      <c r="G453" s="75">
        <v>0</v>
      </c>
    </row>
    <row r="454" spans="1:7" ht="15" customHeight="1">
      <c r="A454" s="50" t="s">
        <v>104</v>
      </c>
      <c r="B454" s="51" t="s">
        <v>141</v>
      </c>
      <c r="C454" s="51" t="s">
        <v>50</v>
      </c>
      <c r="D454" s="74">
        <v>9</v>
      </c>
      <c r="E454" s="74">
        <v>8</v>
      </c>
      <c r="F454" s="84">
        <v>0.889</v>
      </c>
      <c r="G454" s="75">
        <v>282220</v>
      </c>
    </row>
    <row r="455" spans="1:7" ht="15" customHeight="1">
      <c r="A455" s="50" t="s">
        <v>104</v>
      </c>
      <c r="B455" s="51" t="s">
        <v>141</v>
      </c>
      <c r="C455" s="51" t="s">
        <v>70</v>
      </c>
      <c r="D455" s="74">
        <v>2</v>
      </c>
      <c r="E455" s="74">
        <v>1</v>
      </c>
      <c r="F455" s="84">
        <v>0.5</v>
      </c>
      <c r="G455" s="75">
        <v>94874</v>
      </c>
    </row>
    <row r="456" spans="1:7" ht="15" customHeight="1">
      <c r="A456" s="50" t="s">
        <v>104</v>
      </c>
      <c r="B456" s="51" t="s">
        <v>141</v>
      </c>
      <c r="C456" s="51" t="s">
        <v>51</v>
      </c>
      <c r="D456" s="74">
        <v>0</v>
      </c>
      <c r="E456" s="74">
        <v>0</v>
      </c>
      <c r="F456" s="84">
        <v>0</v>
      </c>
      <c r="G456" s="75">
        <v>5000</v>
      </c>
    </row>
    <row r="457" spans="1:7" ht="15" customHeight="1">
      <c r="A457" s="50" t="s">
        <v>104</v>
      </c>
      <c r="B457" s="51" t="s">
        <v>141</v>
      </c>
      <c r="C457" s="51" t="s">
        <v>52</v>
      </c>
      <c r="D457" s="74">
        <v>3</v>
      </c>
      <c r="E457" s="74">
        <v>2</v>
      </c>
      <c r="F457" s="84">
        <v>0.667</v>
      </c>
      <c r="G457" s="75">
        <v>206996</v>
      </c>
    </row>
    <row r="458" spans="1:7" ht="15" customHeight="1">
      <c r="A458" s="50" t="s">
        <v>104</v>
      </c>
      <c r="B458" s="51" t="s">
        <v>141</v>
      </c>
      <c r="C458" s="51" t="s">
        <v>53</v>
      </c>
      <c r="D458" s="74">
        <v>5</v>
      </c>
      <c r="E458" s="74">
        <v>1</v>
      </c>
      <c r="F458" s="84">
        <v>0.2</v>
      </c>
      <c r="G458" s="75">
        <v>478532</v>
      </c>
    </row>
    <row r="459" spans="1:7" ht="15" customHeight="1">
      <c r="A459" s="50" t="s">
        <v>104</v>
      </c>
      <c r="B459" s="51" t="s">
        <v>141</v>
      </c>
      <c r="C459" s="51" t="s">
        <v>54</v>
      </c>
      <c r="D459" s="74">
        <v>33</v>
      </c>
      <c r="E459" s="74">
        <v>4</v>
      </c>
      <c r="F459" s="84">
        <v>0.121</v>
      </c>
      <c r="G459" s="75">
        <v>781741</v>
      </c>
    </row>
    <row r="460" spans="1:7" ht="15" customHeight="1">
      <c r="A460" s="50" t="s">
        <v>104</v>
      </c>
      <c r="B460" s="51" t="s">
        <v>141</v>
      </c>
      <c r="C460" s="51" t="s">
        <v>55</v>
      </c>
      <c r="D460" s="74">
        <v>13</v>
      </c>
      <c r="E460" s="74">
        <v>6</v>
      </c>
      <c r="F460" s="84">
        <v>0.462</v>
      </c>
      <c r="G460" s="75">
        <v>2706726</v>
      </c>
    </row>
    <row r="461" spans="1:7" ht="15" customHeight="1">
      <c r="A461" s="50" t="s">
        <v>104</v>
      </c>
      <c r="B461" s="51" t="s">
        <v>141</v>
      </c>
      <c r="C461" s="51" t="s">
        <v>57</v>
      </c>
      <c r="D461" s="74">
        <v>7</v>
      </c>
      <c r="E461" s="74">
        <v>4</v>
      </c>
      <c r="F461" s="84">
        <v>0.571</v>
      </c>
      <c r="G461" s="75">
        <v>774275</v>
      </c>
    </row>
    <row r="462" spans="1:7" ht="15" customHeight="1">
      <c r="A462" s="50" t="s">
        <v>104</v>
      </c>
      <c r="B462" s="51" t="s">
        <v>141</v>
      </c>
      <c r="C462" s="51" t="s">
        <v>59</v>
      </c>
      <c r="D462" s="74">
        <v>8</v>
      </c>
      <c r="E462" s="74">
        <v>3</v>
      </c>
      <c r="F462" s="84">
        <v>0.375</v>
      </c>
      <c r="G462" s="75">
        <v>1491992</v>
      </c>
    </row>
    <row r="463" spans="1:7" ht="15" customHeight="1">
      <c r="A463" s="52" t="s">
        <v>104</v>
      </c>
      <c r="B463" s="53" t="s">
        <v>141</v>
      </c>
      <c r="C463" s="54" t="s">
        <v>14</v>
      </c>
      <c r="D463" s="79">
        <v>239</v>
      </c>
      <c r="E463" s="79">
        <v>86</v>
      </c>
      <c r="F463" s="85">
        <v>0.36</v>
      </c>
      <c r="G463" s="78">
        <v>12184386</v>
      </c>
    </row>
    <row r="464" spans="1:7" ht="15" customHeight="1">
      <c r="A464" s="50" t="s">
        <v>105</v>
      </c>
      <c r="B464" s="51" t="s">
        <v>21</v>
      </c>
      <c r="C464" s="51" t="s">
        <v>64</v>
      </c>
      <c r="D464" s="74">
        <v>1</v>
      </c>
      <c r="E464" s="74">
        <v>1</v>
      </c>
      <c r="F464" s="84">
        <v>1</v>
      </c>
      <c r="G464" s="75">
        <v>2310000</v>
      </c>
    </row>
    <row r="465" spans="1:7" ht="15" customHeight="1">
      <c r="A465" s="50" t="s">
        <v>105</v>
      </c>
      <c r="B465" s="51" t="s">
        <v>21</v>
      </c>
      <c r="C465" s="51" t="s">
        <v>22</v>
      </c>
      <c r="D465" s="74">
        <v>5</v>
      </c>
      <c r="E465" s="74">
        <v>1</v>
      </c>
      <c r="F465" s="84">
        <v>0.2</v>
      </c>
      <c r="G465" s="75">
        <v>921118</v>
      </c>
    </row>
    <row r="466" spans="1:7" ht="15" customHeight="1">
      <c r="A466" s="50" t="s">
        <v>105</v>
      </c>
      <c r="B466" s="51" t="s">
        <v>21</v>
      </c>
      <c r="C466" s="51" t="s">
        <v>23</v>
      </c>
      <c r="D466" s="76">
        <v>1520</v>
      </c>
      <c r="E466" s="74">
        <v>281</v>
      </c>
      <c r="F466" s="84">
        <v>0.185</v>
      </c>
      <c r="G466" s="75">
        <v>134769256</v>
      </c>
    </row>
    <row r="467" spans="1:7" ht="15" customHeight="1">
      <c r="A467" s="50" t="s">
        <v>105</v>
      </c>
      <c r="B467" s="51" t="s">
        <v>21</v>
      </c>
      <c r="C467" s="51" t="s">
        <v>24</v>
      </c>
      <c r="D467" s="74">
        <v>149</v>
      </c>
      <c r="E467" s="74">
        <v>16</v>
      </c>
      <c r="F467" s="84">
        <v>0.107</v>
      </c>
      <c r="G467" s="75">
        <v>1251737</v>
      </c>
    </row>
    <row r="468" spans="1:7" ht="15" customHeight="1">
      <c r="A468" s="50" t="s">
        <v>105</v>
      </c>
      <c r="B468" s="51" t="s">
        <v>21</v>
      </c>
      <c r="C468" s="51" t="s">
        <v>25</v>
      </c>
      <c r="D468" s="74">
        <v>49</v>
      </c>
      <c r="E468" s="74">
        <v>5</v>
      </c>
      <c r="F468" s="84">
        <v>0.102</v>
      </c>
      <c r="G468" s="75">
        <v>1850521</v>
      </c>
    </row>
    <row r="469" spans="1:7" ht="15" customHeight="1">
      <c r="A469" s="50" t="s">
        <v>105</v>
      </c>
      <c r="B469" s="51" t="s">
        <v>21</v>
      </c>
      <c r="C469" s="51" t="s">
        <v>26</v>
      </c>
      <c r="D469" s="74">
        <v>663</v>
      </c>
      <c r="E469" s="74">
        <v>91</v>
      </c>
      <c r="F469" s="84">
        <v>0.137</v>
      </c>
      <c r="G469" s="75">
        <v>19626614</v>
      </c>
    </row>
    <row r="470" spans="1:7" ht="15" customHeight="1">
      <c r="A470" s="50" t="s">
        <v>105</v>
      </c>
      <c r="B470" s="51" t="s">
        <v>21</v>
      </c>
      <c r="C470" s="51" t="s">
        <v>65</v>
      </c>
      <c r="D470" s="74">
        <v>295</v>
      </c>
      <c r="E470" s="74">
        <v>50</v>
      </c>
      <c r="F470" s="84">
        <v>0.169</v>
      </c>
      <c r="G470" s="75">
        <v>11757609</v>
      </c>
    </row>
    <row r="471" spans="1:7" ht="15" customHeight="1">
      <c r="A471" s="50" t="s">
        <v>105</v>
      </c>
      <c r="B471" s="51" t="s">
        <v>21</v>
      </c>
      <c r="C471" s="51" t="s">
        <v>102</v>
      </c>
      <c r="D471" s="74">
        <v>15</v>
      </c>
      <c r="E471" s="74">
        <v>4</v>
      </c>
      <c r="F471" s="84">
        <v>0.267</v>
      </c>
      <c r="G471" s="75">
        <v>156288</v>
      </c>
    </row>
    <row r="472" spans="1:7" ht="15" customHeight="1">
      <c r="A472" s="50" t="s">
        <v>105</v>
      </c>
      <c r="B472" s="51" t="s">
        <v>21</v>
      </c>
      <c r="C472" s="51" t="s">
        <v>28</v>
      </c>
      <c r="D472" s="74">
        <v>2</v>
      </c>
      <c r="E472" s="74">
        <v>2</v>
      </c>
      <c r="F472" s="84">
        <v>1</v>
      </c>
      <c r="G472" s="75">
        <v>774928</v>
      </c>
    </row>
    <row r="473" spans="1:7" ht="15" customHeight="1">
      <c r="A473" s="50" t="s">
        <v>105</v>
      </c>
      <c r="B473" s="51" t="s">
        <v>21</v>
      </c>
      <c r="C473" s="51" t="s">
        <v>75</v>
      </c>
      <c r="D473" s="74">
        <v>4</v>
      </c>
      <c r="E473" s="74">
        <v>4</v>
      </c>
      <c r="F473" s="84">
        <v>1</v>
      </c>
      <c r="G473" s="75">
        <v>1545836</v>
      </c>
    </row>
    <row r="474" spans="1:7" ht="15" customHeight="1">
      <c r="A474" s="50" t="s">
        <v>105</v>
      </c>
      <c r="B474" s="51" t="s">
        <v>21</v>
      </c>
      <c r="C474" s="51" t="s">
        <v>29</v>
      </c>
      <c r="D474" s="74">
        <v>8</v>
      </c>
      <c r="E474" s="74">
        <v>7</v>
      </c>
      <c r="F474" s="84">
        <v>0.875</v>
      </c>
      <c r="G474" s="75">
        <v>5249042</v>
      </c>
    </row>
    <row r="475" spans="1:7" ht="15" customHeight="1">
      <c r="A475" s="50" t="s">
        <v>105</v>
      </c>
      <c r="B475" s="51" t="s">
        <v>21</v>
      </c>
      <c r="C475" s="51" t="s">
        <v>30</v>
      </c>
      <c r="D475" s="74">
        <v>19</v>
      </c>
      <c r="E475" s="74">
        <v>3</v>
      </c>
      <c r="F475" s="84">
        <v>0.158</v>
      </c>
      <c r="G475" s="75">
        <v>2822187</v>
      </c>
    </row>
    <row r="476" spans="1:7" ht="15" customHeight="1">
      <c r="A476" s="52" t="s">
        <v>105</v>
      </c>
      <c r="B476" s="53" t="s">
        <v>21</v>
      </c>
      <c r="C476" s="54" t="s">
        <v>14</v>
      </c>
      <c r="D476" s="77">
        <v>2730</v>
      </c>
      <c r="E476" s="79">
        <v>465</v>
      </c>
      <c r="F476" s="85">
        <v>0.17</v>
      </c>
      <c r="G476" s="78">
        <v>183035136</v>
      </c>
    </row>
    <row r="477" spans="1:7" ht="15" customHeight="1">
      <c r="A477" s="50" t="s">
        <v>105</v>
      </c>
      <c r="B477" s="51" t="s">
        <v>141</v>
      </c>
      <c r="C477" s="51" t="s">
        <v>33</v>
      </c>
      <c r="D477" s="74">
        <v>0</v>
      </c>
      <c r="E477" s="74">
        <v>0</v>
      </c>
      <c r="F477" s="84">
        <v>0</v>
      </c>
      <c r="G477" s="75">
        <v>250000</v>
      </c>
    </row>
    <row r="478" spans="1:7" ht="15" customHeight="1">
      <c r="A478" s="50" t="s">
        <v>105</v>
      </c>
      <c r="B478" s="51" t="s">
        <v>141</v>
      </c>
      <c r="C478" s="51" t="s">
        <v>85</v>
      </c>
      <c r="D478" s="74">
        <v>5</v>
      </c>
      <c r="E478" s="74">
        <v>1</v>
      </c>
      <c r="F478" s="84">
        <v>0.2</v>
      </c>
      <c r="G478" s="75">
        <v>46346</v>
      </c>
    </row>
    <row r="479" spans="1:7" ht="15" customHeight="1">
      <c r="A479" s="50" t="s">
        <v>105</v>
      </c>
      <c r="B479" s="51" t="s">
        <v>141</v>
      </c>
      <c r="C479" s="51" t="s">
        <v>66</v>
      </c>
      <c r="D479" s="74">
        <v>25</v>
      </c>
      <c r="E479" s="74">
        <v>6</v>
      </c>
      <c r="F479" s="84">
        <v>0.24</v>
      </c>
      <c r="G479" s="75">
        <v>198674</v>
      </c>
    </row>
    <row r="480" spans="1:7" ht="15" customHeight="1">
      <c r="A480" s="50" t="s">
        <v>105</v>
      </c>
      <c r="B480" s="51" t="s">
        <v>141</v>
      </c>
      <c r="C480" s="51" t="s">
        <v>34</v>
      </c>
      <c r="D480" s="74">
        <v>265</v>
      </c>
      <c r="E480" s="74">
        <v>59</v>
      </c>
      <c r="F480" s="84">
        <v>0.223</v>
      </c>
      <c r="G480" s="75">
        <v>2122101</v>
      </c>
    </row>
    <row r="481" spans="1:7" ht="15" customHeight="1">
      <c r="A481" s="50" t="s">
        <v>105</v>
      </c>
      <c r="B481" s="51" t="s">
        <v>141</v>
      </c>
      <c r="C481" s="51" t="s">
        <v>35</v>
      </c>
      <c r="D481" s="74">
        <v>142</v>
      </c>
      <c r="E481" s="74">
        <v>31</v>
      </c>
      <c r="F481" s="84">
        <v>0.218</v>
      </c>
      <c r="G481" s="75">
        <v>1570939</v>
      </c>
    </row>
    <row r="482" spans="1:7" ht="15" customHeight="1">
      <c r="A482" s="50" t="s">
        <v>105</v>
      </c>
      <c r="B482" s="51" t="s">
        <v>141</v>
      </c>
      <c r="C482" s="51" t="s">
        <v>36</v>
      </c>
      <c r="D482" s="74">
        <v>52</v>
      </c>
      <c r="E482" s="74">
        <v>23</v>
      </c>
      <c r="F482" s="84">
        <v>0.442</v>
      </c>
      <c r="G482" s="75">
        <v>3525113</v>
      </c>
    </row>
    <row r="483" spans="1:7" ht="15" customHeight="1">
      <c r="A483" s="50" t="s">
        <v>105</v>
      </c>
      <c r="B483" s="51" t="s">
        <v>141</v>
      </c>
      <c r="C483" s="51" t="s">
        <v>68</v>
      </c>
      <c r="D483" s="74">
        <v>1</v>
      </c>
      <c r="E483" s="74">
        <v>0</v>
      </c>
      <c r="F483" s="84">
        <v>0</v>
      </c>
      <c r="G483" s="75">
        <v>0</v>
      </c>
    </row>
    <row r="484" spans="1:7" ht="15" customHeight="1">
      <c r="A484" s="50" t="s">
        <v>105</v>
      </c>
      <c r="B484" s="51" t="s">
        <v>141</v>
      </c>
      <c r="C484" s="51" t="s">
        <v>39</v>
      </c>
      <c r="D484" s="74">
        <v>9</v>
      </c>
      <c r="E484" s="74">
        <v>2</v>
      </c>
      <c r="F484" s="84">
        <v>0.222</v>
      </c>
      <c r="G484" s="75">
        <v>346354</v>
      </c>
    </row>
    <row r="485" spans="1:7" ht="15" customHeight="1">
      <c r="A485" s="50" t="s">
        <v>105</v>
      </c>
      <c r="B485" s="51" t="s">
        <v>141</v>
      </c>
      <c r="C485" s="51" t="s">
        <v>43</v>
      </c>
      <c r="D485" s="74">
        <v>83</v>
      </c>
      <c r="E485" s="74">
        <v>26</v>
      </c>
      <c r="F485" s="84">
        <v>0.313</v>
      </c>
      <c r="G485" s="75">
        <v>4493056</v>
      </c>
    </row>
    <row r="486" spans="1:7" ht="15" customHeight="1">
      <c r="A486" s="50" t="s">
        <v>105</v>
      </c>
      <c r="B486" s="51" t="s">
        <v>141</v>
      </c>
      <c r="C486" s="51" t="s">
        <v>44</v>
      </c>
      <c r="D486" s="74">
        <v>10</v>
      </c>
      <c r="E486" s="74">
        <v>4</v>
      </c>
      <c r="F486" s="84">
        <v>0.4</v>
      </c>
      <c r="G486" s="75">
        <v>634426</v>
      </c>
    </row>
    <row r="487" spans="1:7" ht="15" customHeight="1">
      <c r="A487" s="50" t="s">
        <v>105</v>
      </c>
      <c r="B487" s="51" t="s">
        <v>141</v>
      </c>
      <c r="C487" s="51" t="s">
        <v>46</v>
      </c>
      <c r="D487" s="74">
        <v>51</v>
      </c>
      <c r="E487" s="74">
        <v>14</v>
      </c>
      <c r="F487" s="84">
        <v>0.275</v>
      </c>
      <c r="G487" s="75">
        <v>1218955</v>
      </c>
    </row>
    <row r="488" spans="1:7" ht="15" customHeight="1">
      <c r="A488" s="50" t="s">
        <v>105</v>
      </c>
      <c r="B488" s="51" t="s">
        <v>141</v>
      </c>
      <c r="C488" s="51" t="s">
        <v>47</v>
      </c>
      <c r="D488" s="74">
        <v>8</v>
      </c>
      <c r="E488" s="74">
        <v>1</v>
      </c>
      <c r="F488" s="84">
        <v>0.125</v>
      </c>
      <c r="G488" s="75">
        <v>999999</v>
      </c>
    </row>
    <row r="489" spans="1:7" ht="15" customHeight="1">
      <c r="A489" s="50" t="s">
        <v>105</v>
      </c>
      <c r="B489" s="51" t="s">
        <v>141</v>
      </c>
      <c r="C489" s="51" t="s">
        <v>48</v>
      </c>
      <c r="D489" s="74">
        <v>16</v>
      </c>
      <c r="E489" s="74">
        <v>9</v>
      </c>
      <c r="F489" s="84">
        <v>0.563</v>
      </c>
      <c r="G489" s="75">
        <v>13270041</v>
      </c>
    </row>
    <row r="490" spans="1:7" ht="15" customHeight="1">
      <c r="A490" s="50" t="s">
        <v>105</v>
      </c>
      <c r="B490" s="51" t="s">
        <v>141</v>
      </c>
      <c r="C490" s="51" t="s">
        <v>49</v>
      </c>
      <c r="D490" s="74">
        <v>13</v>
      </c>
      <c r="E490" s="74">
        <v>5</v>
      </c>
      <c r="F490" s="84">
        <v>0.385</v>
      </c>
      <c r="G490" s="75">
        <v>7937846</v>
      </c>
    </row>
    <row r="491" spans="1:7" ht="15" customHeight="1">
      <c r="A491" s="50" t="s">
        <v>105</v>
      </c>
      <c r="B491" s="51" t="s">
        <v>141</v>
      </c>
      <c r="C491" s="51" t="s">
        <v>50</v>
      </c>
      <c r="D491" s="74">
        <v>17</v>
      </c>
      <c r="E491" s="74">
        <v>12</v>
      </c>
      <c r="F491" s="84">
        <v>0.706</v>
      </c>
      <c r="G491" s="75">
        <v>326631</v>
      </c>
    </row>
    <row r="492" spans="1:7" ht="15" customHeight="1">
      <c r="A492" s="50" t="s">
        <v>105</v>
      </c>
      <c r="B492" s="51" t="s">
        <v>141</v>
      </c>
      <c r="C492" s="51" t="s">
        <v>70</v>
      </c>
      <c r="D492" s="74">
        <v>14</v>
      </c>
      <c r="E492" s="74">
        <v>2</v>
      </c>
      <c r="F492" s="84">
        <v>0.143</v>
      </c>
      <c r="G492" s="75">
        <v>372154</v>
      </c>
    </row>
    <row r="493" spans="1:7" ht="15" customHeight="1">
      <c r="A493" s="50" t="s">
        <v>105</v>
      </c>
      <c r="B493" s="51" t="s">
        <v>141</v>
      </c>
      <c r="C493" s="51" t="s">
        <v>51</v>
      </c>
      <c r="D493" s="74">
        <v>29</v>
      </c>
      <c r="E493" s="74">
        <v>8</v>
      </c>
      <c r="F493" s="84">
        <v>0.276</v>
      </c>
      <c r="G493" s="75">
        <v>1984916</v>
      </c>
    </row>
    <row r="494" spans="1:7" ht="15" customHeight="1">
      <c r="A494" s="50" t="s">
        <v>105</v>
      </c>
      <c r="B494" s="51" t="s">
        <v>141</v>
      </c>
      <c r="C494" s="51" t="s">
        <v>52</v>
      </c>
      <c r="D494" s="74">
        <v>17</v>
      </c>
      <c r="E494" s="74">
        <v>5</v>
      </c>
      <c r="F494" s="84">
        <v>0.294</v>
      </c>
      <c r="G494" s="75">
        <v>912379</v>
      </c>
    </row>
    <row r="495" spans="1:7" ht="15" customHeight="1">
      <c r="A495" s="50" t="s">
        <v>105</v>
      </c>
      <c r="B495" s="51" t="s">
        <v>141</v>
      </c>
      <c r="C495" s="51" t="s">
        <v>53</v>
      </c>
      <c r="D495" s="74">
        <v>4</v>
      </c>
      <c r="E495" s="74">
        <v>2</v>
      </c>
      <c r="F495" s="84">
        <v>0.5</v>
      </c>
      <c r="G495" s="75">
        <v>671910</v>
      </c>
    </row>
    <row r="496" spans="1:7" ht="15" customHeight="1">
      <c r="A496" s="50" t="s">
        <v>105</v>
      </c>
      <c r="B496" s="51" t="s">
        <v>141</v>
      </c>
      <c r="C496" s="51" t="s">
        <v>54</v>
      </c>
      <c r="D496" s="74">
        <v>165</v>
      </c>
      <c r="E496" s="74">
        <v>38</v>
      </c>
      <c r="F496" s="84">
        <v>0.23</v>
      </c>
      <c r="G496" s="75">
        <v>10136545</v>
      </c>
    </row>
    <row r="497" spans="1:7" ht="15" customHeight="1">
      <c r="A497" s="50" t="s">
        <v>105</v>
      </c>
      <c r="B497" s="51" t="s">
        <v>141</v>
      </c>
      <c r="C497" s="51" t="s">
        <v>55</v>
      </c>
      <c r="D497" s="74">
        <v>49</v>
      </c>
      <c r="E497" s="74">
        <v>18</v>
      </c>
      <c r="F497" s="84">
        <v>0.367</v>
      </c>
      <c r="G497" s="75">
        <v>8426544</v>
      </c>
    </row>
    <row r="498" spans="1:7" ht="15" customHeight="1">
      <c r="A498" s="50" t="s">
        <v>105</v>
      </c>
      <c r="B498" s="51" t="s">
        <v>141</v>
      </c>
      <c r="C498" s="51" t="s">
        <v>56</v>
      </c>
      <c r="D498" s="74">
        <v>4</v>
      </c>
      <c r="E498" s="74">
        <v>0</v>
      </c>
      <c r="F498" s="84">
        <v>0</v>
      </c>
      <c r="G498" s="75">
        <v>0</v>
      </c>
    </row>
    <row r="499" spans="1:7" ht="15" customHeight="1">
      <c r="A499" s="50" t="s">
        <v>105</v>
      </c>
      <c r="B499" s="51" t="s">
        <v>141</v>
      </c>
      <c r="C499" s="51" t="s">
        <v>57</v>
      </c>
      <c r="D499" s="74">
        <v>41</v>
      </c>
      <c r="E499" s="74">
        <v>19</v>
      </c>
      <c r="F499" s="84">
        <v>0.463</v>
      </c>
      <c r="G499" s="75">
        <v>3527798</v>
      </c>
    </row>
    <row r="500" spans="1:7" ht="15" customHeight="1">
      <c r="A500" s="50" t="s">
        <v>105</v>
      </c>
      <c r="B500" s="51" t="s">
        <v>141</v>
      </c>
      <c r="C500" s="51" t="s">
        <v>59</v>
      </c>
      <c r="D500" s="74">
        <v>8</v>
      </c>
      <c r="E500" s="74">
        <v>2</v>
      </c>
      <c r="F500" s="84">
        <v>0.25</v>
      </c>
      <c r="G500" s="75">
        <v>1111882</v>
      </c>
    </row>
    <row r="501" spans="1:7" ht="15" customHeight="1">
      <c r="A501" s="52" t="s">
        <v>105</v>
      </c>
      <c r="B501" s="53" t="s">
        <v>141</v>
      </c>
      <c r="C501" s="54" t="s">
        <v>14</v>
      </c>
      <c r="D501" s="77">
        <v>1028</v>
      </c>
      <c r="E501" s="79">
        <v>287</v>
      </c>
      <c r="F501" s="85">
        <v>0.279</v>
      </c>
      <c r="G501" s="78">
        <v>64084609</v>
      </c>
    </row>
    <row r="502" spans="1:7" ht="15" customHeight="1">
      <c r="A502" s="50" t="s">
        <v>106</v>
      </c>
      <c r="B502" s="51" t="s">
        <v>21</v>
      </c>
      <c r="C502" s="51" t="s">
        <v>107</v>
      </c>
      <c r="D502" s="74">
        <v>11</v>
      </c>
      <c r="E502" s="74">
        <v>3</v>
      </c>
      <c r="F502" s="84">
        <v>0.273</v>
      </c>
      <c r="G502" s="75">
        <v>2457500</v>
      </c>
    </row>
    <row r="503" spans="1:7" ht="15" customHeight="1">
      <c r="A503" s="50" t="s">
        <v>106</v>
      </c>
      <c r="B503" s="51" t="s">
        <v>21</v>
      </c>
      <c r="C503" s="51" t="s">
        <v>22</v>
      </c>
      <c r="D503" s="74">
        <v>8</v>
      </c>
      <c r="E503" s="74">
        <v>2</v>
      </c>
      <c r="F503" s="84">
        <v>0.25</v>
      </c>
      <c r="G503" s="75">
        <v>2612340</v>
      </c>
    </row>
    <row r="504" spans="1:7" ht="15" customHeight="1">
      <c r="A504" s="50" t="s">
        <v>106</v>
      </c>
      <c r="B504" s="51" t="s">
        <v>21</v>
      </c>
      <c r="C504" s="51" t="s">
        <v>23</v>
      </c>
      <c r="D504" s="76">
        <v>1070</v>
      </c>
      <c r="E504" s="74">
        <v>161</v>
      </c>
      <c r="F504" s="84">
        <v>0.15</v>
      </c>
      <c r="G504" s="75">
        <v>75936229</v>
      </c>
    </row>
    <row r="505" spans="1:7" ht="15" customHeight="1">
      <c r="A505" s="50" t="s">
        <v>106</v>
      </c>
      <c r="B505" s="51" t="s">
        <v>21</v>
      </c>
      <c r="C505" s="51" t="s">
        <v>24</v>
      </c>
      <c r="D505" s="74">
        <v>162</v>
      </c>
      <c r="E505" s="74">
        <v>54</v>
      </c>
      <c r="F505" s="84">
        <v>0.333</v>
      </c>
      <c r="G505" s="75">
        <v>7467937</v>
      </c>
    </row>
    <row r="506" spans="1:7" ht="15" customHeight="1">
      <c r="A506" s="50" t="s">
        <v>106</v>
      </c>
      <c r="B506" s="51" t="s">
        <v>21</v>
      </c>
      <c r="C506" s="51" t="s">
        <v>25</v>
      </c>
      <c r="D506" s="74">
        <v>34</v>
      </c>
      <c r="E506" s="74">
        <v>6</v>
      </c>
      <c r="F506" s="84">
        <v>0.176</v>
      </c>
      <c r="G506" s="75">
        <v>2329770</v>
      </c>
    </row>
    <row r="507" spans="1:7" ht="15" customHeight="1">
      <c r="A507" s="50" t="s">
        <v>106</v>
      </c>
      <c r="B507" s="51" t="s">
        <v>21</v>
      </c>
      <c r="C507" s="51" t="s">
        <v>26</v>
      </c>
      <c r="D507" s="74">
        <v>480</v>
      </c>
      <c r="E507" s="74">
        <v>85</v>
      </c>
      <c r="F507" s="84">
        <v>0.177</v>
      </c>
      <c r="G507" s="75">
        <v>18438854</v>
      </c>
    </row>
    <row r="508" spans="1:7" ht="15" customHeight="1">
      <c r="A508" s="50" t="s">
        <v>106</v>
      </c>
      <c r="B508" s="51" t="s">
        <v>21</v>
      </c>
      <c r="C508" s="51" t="s">
        <v>65</v>
      </c>
      <c r="D508" s="74">
        <v>118</v>
      </c>
      <c r="E508" s="74">
        <v>25</v>
      </c>
      <c r="F508" s="84">
        <v>0.212</v>
      </c>
      <c r="G508" s="75">
        <v>6713036</v>
      </c>
    </row>
    <row r="509" spans="1:7" ht="15" customHeight="1">
      <c r="A509" s="50" t="s">
        <v>106</v>
      </c>
      <c r="B509" s="51" t="s">
        <v>21</v>
      </c>
      <c r="C509" s="51" t="s">
        <v>102</v>
      </c>
      <c r="D509" s="74">
        <v>13</v>
      </c>
      <c r="E509" s="74">
        <v>5</v>
      </c>
      <c r="F509" s="84">
        <v>0.385</v>
      </c>
      <c r="G509" s="75">
        <v>210179</v>
      </c>
    </row>
    <row r="510" spans="1:7" ht="15" customHeight="1">
      <c r="A510" s="50" t="s">
        <v>106</v>
      </c>
      <c r="B510" s="51" t="s">
        <v>21</v>
      </c>
      <c r="C510" s="51" t="s">
        <v>28</v>
      </c>
      <c r="D510" s="74">
        <v>2</v>
      </c>
      <c r="E510" s="74">
        <v>2</v>
      </c>
      <c r="F510" s="84">
        <v>1</v>
      </c>
      <c r="G510" s="75">
        <v>1244361</v>
      </c>
    </row>
    <row r="511" spans="1:7" ht="15" customHeight="1">
      <c r="A511" s="50" t="s">
        <v>106</v>
      </c>
      <c r="B511" s="51" t="s">
        <v>21</v>
      </c>
      <c r="C511" s="51" t="s">
        <v>75</v>
      </c>
      <c r="D511" s="74">
        <v>1</v>
      </c>
      <c r="E511" s="74">
        <v>0</v>
      </c>
      <c r="F511" s="84">
        <v>0</v>
      </c>
      <c r="G511" s="75">
        <v>0</v>
      </c>
    </row>
    <row r="512" spans="1:7" ht="15" customHeight="1">
      <c r="A512" s="50" t="s">
        <v>106</v>
      </c>
      <c r="B512" s="51" t="s">
        <v>21</v>
      </c>
      <c r="C512" s="51" t="s">
        <v>29</v>
      </c>
      <c r="D512" s="74">
        <v>2</v>
      </c>
      <c r="E512" s="74">
        <v>1</v>
      </c>
      <c r="F512" s="84">
        <v>0.5</v>
      </c>
      <c r="G512" s="75">
        <v>1999244</v>
      </c>
    </row>
    <row r="513" spans="1:7" ht="15" customHeight="1">
      <c r="A513" s="50" t="s">
        <v>106</v>
      </c>
      <c r="B513" s="51" t="s">
        <v>21</v>
      </c>
      <c r="C513" s="51" t="s">
        <v>30</v>
      </c>
      <c r="D513" s="74">
        <v>1</v>
      </c>
      <c r="E513" s="74">
        <v>0</v>
      </c>
      <c r="F513" s="84">
        <v>0</v>
      </c>
      <c r="G513" s="75">
        <v>0</v>
      </c>
    </row>
    <row r="514" spans="1:7" ht="15" customHeight="1">
      <c r="A514" s="50" t="s">
        <v>106</v>
      </c>
      <c r="B514" s="51" t="s">
        <v>21</v>
      </c>
      <c r="C514" s="51" t="s">
        <v>32</v>
      </c>
      <c r="D514" s="74">
        <v>7</v>
      </c>
      <c r="E514" s="74">
        <v>3</v>
      </c>
      <c r="F514" s="84">
        <v>0.429</v>
      </c>
      <c r="G514" s="75">
        <v>374490</v>
      </c>
    </row>
    <row r="515" spans="1:7" ht="15" customHeight="1">
      <c r="A515" s="52" t="s">
        <v>106</v>
      </c>
      <c r="B515" s="53" t="s">
        <v>21</v>
      </c>
      <c r="C515" s="54" t="s">
        <v>14</v>
      </c>
      <c r="D515" s="77">
        <v>1909</v>
      </c>
      <c r="E515" s="79">
        <v>347</v>
      </c>
      <c r="F515" s="85">
        <v>0.182</v>
      </c>
      <c r="G515" s="78">
        <v>119783940</v>
      </c>
    </row>
    <row r="516" spans="1:7" ht="15" customHeight="1">
      <c r="A516" s="50" t="s">
        <v>106</v>
      </c>
      <c r="B516" s="51" t="s">
        <v>141</v>
      </c>
      <c r="C516" s="51" t="s">
        <v>33</v>
      </c>
      <c r="D516" s="74">
        <v>0</v>
      </c>
      <c r="E516" s="74">
        <v>0</v>
      </c>
      <c r="F516" s="84">
        <v>0</v>
      </c>
      <c r="G516" s="75">
        <v>250000</v>
      </c>
    </row>
    <row r="517" spans="1:7" ht="15" customHeight="1">
      <c r="A517" s="50" t="s">
        <v>106</v>
      </c>
      <c r="B517" s="51" t="s">
        <v>141</v>
      </c>
      <c r="C517" s="51" t="s">
        <v>85</v>
      </c>
      <c r="D517" s="74">
        <v>1</v>
      </c>
      <c r="E517" s="74">
        <v>0</v>
      </c>
      <c r="F517" s="84">
        <v>0</v>
      </c>
      <c r="G517" s="75">
        <v>0</v>
      </c>
    </row>
    <row r="518" spans="1:7" ht="15" customHeight="1">
      <c r="A518" s="50" t="s">
        <v>106</v>
      </c>
      <c r="B518" s="51" t="s">
        <v>141</v>
      </c>
      <c r="C518" s="51" t="s">
        <v>66</v>
      </c>
      <c r="D518" s="74">
        <v>6</v>
      </c>
      <c r="E518" s="74">
        <v>4</v>
      </c>
      <c r="F518" s="84">
        <v>0.667</v>
      </c>
      <c r="G518" s="75">
        <v>146114</v>
      </c>
    </row>
    <row r="519" spans="1:7" ht="15" customHeight="1">
      <c r="A519" s="50" t="s">
        <v>106</v>
      </c>
      <c r="B519" s="51" t="s">
        <v>141</v>
      </c>
      <c r="C519" s="51" t="s">
        <v>34</v>
      </c>
      <c r="D519" s="74">
        <v>111</v>
      </c>
      <c r="E519" s="74">
        <v>39</v>
      </c>
      <c r="F519" s="84">
        <v>0.351</v>
      </c>
      <c r="G519" s="75">
        <v>1369038</v>
      </c>
    </row>
    <row r="520" spans="1:7" ht="15" customHeight="1">
      <c r="A520" s="50" t="s">
        <v>106</v>
      </c>
      <c r="B520" s="51" t="s">
        <v>141</v>
      </c>
      <c r="C520" s="51" t="s">
        <v>35</v>
      </c>
      <c r="D520" s="74">
        <v>52</v>
      </c>
      <c r="E520" s="74">
        <v>17</v>
      </c>
      <c r="F520" s="84">
        <v>0.327</v>
      </c>
      <c r="G520" s="75">
        <v>838489</v>
      </c>
    </row>
    <row r="521" spans="1:7" ht="15" customHeight="1">
      <c r="A521" s="50" t="s">
        <v>106</v>
      </c>
      <c r="B521" s="51" t="s">
        <v>141</v>
      </c>
      <c r="C521" s="51" t="s">
        <v>36</v>
      </c>
      <c r="D521" s="74">
        <v>34</v>
      </c>
      <c r="E521" s="74">
        <v>11</v>
      </c>
      <c r="F521" s="84">
        <v>0.324</v>
      </c>
      <c r="G521" s="75">
        <v>1725363</v>
      </c>
    </row>
    <row r="522" spans="1:7" ht="15" customHeight="1">
      <c r="A522" s="50" t="s">
        <v>106</v>
      </c>
      <c r="B522" s="51" t="s">
        <v>141</v>
      </c>
      <c r="C522" s="51" t="s">
        <v>68</v>
      </c>
      <c r="D522" s="74">
        <v>9</v>
      </c>
      <c r="E522" s="74">
        <v>4</v>
      </c>
      <c r="F522" s="84">
        <v>0.444</v>
      </c>
      <c r="G522" s="75">
        <v>538520</v>
      </c>
    </row>
    <row r="523" spans="1:7" ht="15" customHeight="1">
      <c r="A523" s="50" t="s">
        <v>106</v>
      </c>
      <c r="B523" s="51" t="s">
        <v>141</v>
      </c>
      <c r="C523" s="51" t="s">
        <v>37</v>
      </c>
      <c r="D523" s="74">
        <v>7</v>
      </c>
      <c r="E523" s="74">
        <v>5</v>
      </c>
      <c r="F523" s="84">
        <v>0.714</v>
      </c>
      <c r="G523" s="75">
        <v>620850</v>
      </c>
    </row>
    <row r="524" spans="1:7" ht="15" customHeight="1">
      <c r="A524" s="50" t="s">
        <v>106</v>
      </c>
      <c r="B524" s="51" t="s">
        <v>141</v>
      </c>
      <c r="C524" s="51" t="s">
        <v>39</v>
      </c>
      <c r="D524" s="74">
        <v>6</v>
      </c>
      <c r="E524" s="74">
        <v>4</v>
      </c>
      <c r="F524" s="84">
        <v>0.667</v>
      </c>
      <c r="G524" s="75">
        <v>721519</v>
      </c>
    </row>
    <row r="525" spans="1:7" ht="15" customHeight="1">
      <c r="A525" s="50" t="s">
        <v>106</v>
      </c>
      <c r="B525" s="51" t="s">
        <v>141</v>
      </c>
      <c r="C525" s="51" t="s">
        <v>40</v>
      </c>
      <c r="D525" s="74">
        <v>2</v>
      </c>
      <c r="E525" s="74">
        <v>0</v>
      </c>
      <c r="F525" s="84">
        <v>0</v>
      </c>
      <c r="G525" s="75">
        <v>0</v>
      </c>
    </row>
    <row r="526" spans="1:7" ht="15" customHeight="1">
      <c r="A526" s="50" t="s">
        <v>106</v>
      </c>
      <c r="B526" s="51" t="s">
        <v>141</v>
      </c>
      <c r="C526" s="51" t="s">
        <v>41</v>
      </c>
      <c r="D526" s="74">
        <v>1</v>
      </c>
      <c r="E526" s="74">
        <v>1</v>
      </c>
      <c r="F526" s="84">
        <v>1</v>
      </c>
      <c r="G526" s="75">
        <v>93242</v>
      </c>
    </row>
    <row r="527" spans="1:7" ht="15" customHeight="1">
      <c r="A527" s="50" t="s">
        <v>106</v>
      </c>
      <c r="B527" s="51" t="s">
        <v>141</v>
      </c>
      <c r="C527" s="51" t="s">
        <v>43</v>
      </c>
      <c r="D527" s="74">
        <v>21</v>
      </c>
      <c r="E527" s="74">
        <v>5</v>
      </c>
      <c r="F527" s="84">
        <v>0.238</v>
      </c>
      <c r="G527" s="75">
        <v>839640</v>
      </c>
    </row>
    <row r="528" spans="1:7" ht="15" customHeight="1">
      <c r="A528" s="50" t="s">
        <v>106</v>
      </c>
      <c r="B528" s="51" t="s">
        <v>141</v>
      </c>
      <c r="C528" s="51" t="s">
        <v>44</v>
      </c>
      <c r="D528" s="74">
        <v>3</v>
      </c>
      <c r="E528" s="74">
        <v>1</v>
      </c>
      <c r="F528" s="84">
        <v>0.333</v>
      </c>
      <c r="G528" s="75">
        <v>189660</v>
      </c>
    </row>
    <row r="529" spans="1:7" ht="15" customHeight="1">
      <c r="A529" s="50" t="s">
        <v>106</v>
      </c>
      <c r="B529" s="51" t="s">
        <v>141</v>
      </c>
      <c r="C529" s="51" t="s">
        <v>45</v>
      </c>
      <c r="D529" s="74">
        <v>2</v>
      </c>
      <c r="E529" s="74">
        <v>0</v>
      </c>
      <c r="F529" s="84">
        <v>0</v>
      </c>
      <c r="G529" s="75">
        <v>0</v>
      </c>
    </row>
    <row r="530" spans="1:7" ht="15" customHeight="1">
      <c r="A530" s="50" t="s">
        <v>106</v>
      </c>
      <c r="B530" s="51" t="s">
        <v>141</v>
      </c>
      <c r="C530" s="51" t="s">
        <v>46</v>
      </c>
      <c r="D530" s="74">
        <v>31</v>
      </c>
      <c r="E530" s="74">
        <v>6</v>
      </c>
      <c r="F530" s="84">
        <v>0.194</v>
      </c>
      <c r="G530" s="75">
        <v>858207</v>
      </c>
    </row>
    <row r="531" spans="1:7" ht="15" customHeight="1">
      <c r="A531" s="50" t="s">
        <v>106</v>
      </c>
      <c r="B531" s="51" t="s">
        <v>141</v>
      </c>
      <c r="C531" s="51" t="s">
        <v>48</v>
      </c>
      <c r="D531" s="74">
        <v>3</v>
      </c>
      <c r="E531" s="74">
        <v>2</v>
      </c>
      <c r="F531" s="84">
        <v>0.667</v>
      </c>
      <c r="G531" s="75">
        <v>2187242</v>
      </c>
    </row>
    <row r="532" spans="1:7" ht="15" customHeight="1">
      <c r="A532" s="50" t="s">
        <v>106</v>
      </c>
      <c r="B532" s="51" t="s">
        <v>141</v>
      </c>
      <c r="C532" s="51" t="s">
        <v>49</v>
      </c>
      <c r="D532" s="74">
        <v>9</v>
      </c>
      <c r="E532" s="74">
        <v>0</v>
      </c>
      <c r="F532" s="84">
        <v>0</v>
      </c>
      <c r="G532" s="75">
        <v>0</v>
      </c>
    </row>
    <row r="533" spans="1:7" ht="15" customHeight="1">
      <c r="A533" s="50" t="s">
        <v>106</v>
      </c>
      <c r="B533" s="51" t="s">
        <v>141</v>
      </c>
      <c r="C533" s="51" t="s">
        <v>50</v>
      </c>
      <c r="D533" s="74">
        <v>29</v>
      </c>
      <c r="E533" s="74">
        <v>15</v>
      </c>
      <c r="F533" s="84">
        <v>0.517</v>
      </c>
      <c r="G533" s="75">
        <v>492054</v>
      </c>
    </row>
    <row r="534" spans="1:7" ht="15" customHeight="1">
      <c r="A534" s="50" t="s">
        <v>106</v>
      </c>
      <c r="B534" s="51" t="s">
        <v>141</v>
      </c>
      <c r="C534" s="51" t="s">
        <v>70</v>
      </c>
      <c r="D534" s="74">
        <v>1</v>
      </c>
      <c r="E534" s="74">
        <v>1</v>
      </c>
      <c r="F534" s="84">
        <v>1</v>
      </c>
      <c r="G534" s="75">
        <v>416565</v>
      </c>
    </row>
    <row r="535" spans="1:7" ht="15" customHeight="1">
      <c r="A535" s="50" t="s">
        <v>106</v>
      </c>
      <c r="B535" s="51" t="s">
        <v>141</v>
      </c>
      <c r="C535" s="51" t="s">
        <v>51</v>
      </c>
      <c r="D535" s="74">
        <v>48</v>
      </c>
      <c r="E535" s="74">
        <v>11</v>
      </c>
      <c r="F535" s="84">
        <v>0.229</v>
      </c>
      <c r="G535" s="75">
        <v>2723874</v>
      </c>
    </row>
    <row r="536" spans="1:7" ht="15" customHeight="1">
      <c r="A536" s="50" t="s">
        <v>106</v>
      </c>
      <c r="B536" s="51" t="s">
        <v>141</v>
      </c>
      <c r="C536" s="51" t="s">
        <v>52</v>
      </c>
      <c r="D536" s="74">
        <v>17</v>
      </c>
      <c r="E536" s="74">
        <v>3</v>
      </c>
      <c r="F536" s="84">
        <v>0.176</v>
      </c>
      <c r="G536" s="75">
        <v>940801</v>
      </c>
    </row>
    <row r="537" spans="1:7" ht="15" customHeight="1">
      <c r="A537" s="50" t="s">
        <v>106</v>
      </c>
      <c r="B537" s="51" t="s">
        <v>141</v>
      </c>
      <c r="C537" s="51" t="s">
        <v>53</v>
      </c>
      <c r="D537" s="74">
        <v>9</v>
      </c>
      <c r="E537" s="74">
        <v>0</v>
      </c>
      <c r="F537" s="84">
        <v>0</v>
      </c>
      <c r="G537" s="75">
        <v>0</v>
      </c>
    </row>
    <row r="538" spans="1:7" ht="15" customHeight="1">
      <c r="A538" s="50" t="s">
        <v>106</v>
      </c>
      <c r="B538" s="51" t="s">
        <v>141</v>
      </c>
      <c r="C538" s="51" t="s">
        <v>54</v>
      </c>
      <c r="D538" s="74">
        <v>72</v>
      </c>
      <c r="E538" s="74">
        <v>12</v>
      </c>
      <c r="F538" s="84">
        <v>0.167</v>
      </c>
      <c r="G538" s="75">
        <v>2522151</v>
      </c>
    </row>
    <row r="539" spans="1:7" ht="15" customHeight="1">
      <c r="A539" s="50" t="s">
        <v>106</v>
      </c>
      <c r="B539" s="51" t="s">
        <v>141</v>
      </c>
      <c r="C539" s="51" t="s">
        <v>55</v>
      </c>
      <c r="D539" s="74">
        <v>31</v>
      </c>
      <c r="E539" s="74">
        <v>8</v>
      </c>
      <c r="F539" s="84">
        <v>0.258</v>
      </c>
      <c r="G539" s="75">
        <v>5589711</v>
      </c>
    </row>
    <row r="540" spans="1:7" ht="15" customHeight="1">
      <c r="A540" s="50" t="s">
        <v>106</v>
      </c>
      <c r="B540" s="51" t="s">
        <v>141</v>
      </c>
      <c r="C540" s="51" t="s">
        <v>76</v>
      </c>
      <c r="D540" s="74">
        <v>8</v>
      </c>
      <c r="E540" s="74">
        <v>8</v>
      </c>
      <c r="F540" s="84">
        <v>1</v>
      </c>
      <c r="G540" s="75">
        <v>1808636</v>
      </c>
    </row>
    <row r="541" spans="1:7" ht="15" customHeight="1">
      <c r="A541" s="50" t="s">
        <v>106</v>
      </c>
      <c r="B541" s="51" t="s">
        <v>141</v>
      </c>
      <c r="C541" s="51" t="s">
        <v>57</v>
      </c>
      <c r="D541" s="74">
        <v>16</v>
      </c>
      <c r="E541" s="74">
        <v>11</v>
      </c>
      <c r="F541" s="84">
        <v>0.688</v>
      </c>
      <c r="G541" s="75">
        <v>3857874</v>
      </c>
    </row>
    <row r="542" spans="1:7" ht="15" customHeight="1">
      <c r="A542" s="50" t="s">
        <v>106</v>
      </c>
      <c r="B542" s="51" t="s">
        <v>141</v>
      </c>
      <c r="C542" s="51" t="s">
        <v>77</v>
      </c>
      <c r="D542" s="74">
        <v>16</v>
      </c>
      <c r="E542" s="74">
        <v>8</v>
      </c>
      <c r="F542" s="84">
        <v>0.5</v>
      </c>
      <c r="G542" s="75">
        <v>1177135</v>
      </c>
    </row>
    <row r="543" spans="1:7" ht="15" customHeight="1">
      <c r="A543" s="50" t="s">
        <v>106</v>
      </c>
      <c r="B543" s="51" t="s">
        <v>141</v>
      </c>
      <c r="C543" s="51" t="s">
        <v>62</v>
      </c>
      <c r="D543" s="74">
        <v>3</v>
      </c>
      <c r="E543" s="74">
        <v>0</v>
      </c>
      <c r="F543" s="84">
        <v>0</v>
      </c>
      <c r="G543" s="75">
        <v>0</v>
      </c>
    </row>
    <row r="544" spans="1:7" ht="15" customHeight="1">
      <c r="A544" s="52" t="s">
        <v>106</v>
      </c>
      <c r="B544" s="53" t="s">
        <v>141</v>
      </c>
      <c r="C544" s="54" t="s">
        <v>14</v>
      </c>
      <c r="D544" s="79">
        <v>548</v>
      </c>
      <c r="E544" s="79">
        <v>176</v>
      </c>
      <c r="F544" s="85">
        <v>0.321</v>
      </c>
      <c r="G544" s="78">
        <v>29906685</v>
      </c>
    </row>
    <row r="545" spans="1:7" ht="15" customHeight="1">
      <c r="A545" s="50" t="s">
        <v>108</v>
      </c>
      <c r="B545" s="51" t="s">
        <v>21</v>
      </c>
      <c r="C545" s="51" t="s">
        <v>23</v>
      </c>
      <c r="D545" s="74">
        <v>448</v>
      </c>
      <c r="E545" s="74">
        <v>72</v>
      </c>
      <c r="F545" s="84">
        <v>0.161</v>
      </c>
      <c r="G545" s="75">
        <v>30082709</v>
      </c>
    </row>
    <row r="546" spans="1:7" ht="15" customHeight="1">
      <c r="A546" s="50" t="s">
        <v>108</v>
      </c>
      <c r="B546" s="51" t="s">
        <v>21</v>
      </c>
      <c r="C546" s="51" t="s">
        <v>24</v>
      </c>
      <c r="D546" s="74">
        <v>40</v>
      </c>
      <c r="E546" s="74">
        <v>7</v>
      </c>
      <c r="F546" s="84">
        <v>0.175</v>
      </c>
      <c r="G546" s="75">
        <v>496061</v>
      </c>
    </row>
    <row r="547" spans="1:7" ht="15" customHeight="1">
      <c r="A547" s="50" t="s">
        <v>108</v>
      </c>
      <c r="B547" s="51" t="s">
        <v>21</v>
      </c>
      <c r="C547" s="51" t="s">
        <v>25</v>
      </c>
      <c r="D547" s="74">
        <v>9</v>
      </c>
      <c r="E547" s="74">
        <v>1</v>
      </c>
      <c r="F547" s="84">
        <v>0.111</v>
      </c>
      <c r="G547" s="75">
        <v>442002</v>
      </c>
    </row>
    <row r="548" spans="1:7" ht="15" customHeight="1">
      <c r="A548" s="50" t="s">
        <v>108</v>
      </c>
      <c r="B548" s="51" t="s">
        <v>21</v>
      </c>
      <c r="C548" s="51" t="s">
        <v>26</v>
      </c>
      <c r="D548" s="74">
        <v>239</v>
      </c>
      <c r="E548" s="74">
        <v>35</v>
      </c>
      <c r="F548" s="84">
        <v>0.146</v>
      </c>
      <c r="G548" s="75">
        <v>7468879</v>
      </c>
    </row>
    <row r="549" spans="1:7" ht="15" customHeight="1">
      <c r="A549" s="50" t="s">
        <v>108</v>
      </c>
      <c r="B549" s="51" t="s">
        <v>21</v>
      </c>
      <c r="C549" s="51" t="s">
        <v>65</v>
      </c>
      <c r="D549" s="74">
        <v>5</v>
      </c>
      <c r="E549" s="74">
        <v>1</v>
      </c>
      <c r="F549" s="84">
        <v>0.2</v>
      </c>
      <c r="G549" s="75">
        <v>218500</v>
      </c>
    </row>
    <row r="550" spans="1:7" ht="15" customHeight="1">
      <c r="A550" s="50" t="s">
        <v>108</v>
      </c>
      <c r="B550" s="51" t="s">
        <v>21</v>
      </c>
      <c r="C550" s="51" t="s">
        <v>28</v>
      </c>
      <c r="D550" s="74">
        <v>2</v>
      </c>
      <c r="E550" s="74">
        <v>1</v>
      </c>
      <c r="F550" s="84">
        <v>0.5</v>
      </c>
      <c r="G550" s="75">
        <v>703794</v>
      </c>
    </row>
    <row r="551" spans="1:7" ht="15" customHeight="1">
      <c r="A551" s="50" t="s">
        <v>108</v>
      </c>
      <c r="B551" s="51" t="s">
        <v>21</v>
      </c>
      <c r="C551" s="51" t="s">
        <v>29</v>
      </c>
      <c r="D551" s="74">
        <v>63</v>
      </c>
      <c r="E551" s="74">
        <v>33</v>
      </c>
      <c r="F551" s="84">
        <v>0.524</v>
      </c>
      <c r="G551" s="75">
        <v>13739557</v>
      </c>
    </row>
    <row r="552" spans="1:7" ht="15" customHeight="1">
      <c r="A552" s="52" t="s">
        <v>108</v>
      </c>
      <c r="B552" s="53" t="s">
        <v>21</v>
      </c>
      <c r="C552" s="54" t="s">
        <v>14</v>
      </c>
      <c r="D552" s="79">
        <v>806</v>
      </c>
      <c r="E552" s="79">
        <v>150</v>
      </c>
      <c r="F552" s="85">
        <v>0.186</v>
      </c>
      <c r="G552" s="78">
        <v>53151502</v>
      </c>
    </row>
    <row r="553" spans="1:7" ht="15" customHeight="1">
      <c r="A553" s="50" t="s">
        <v>108</v>
      </c>
      <c r="B553" s="51" t="s">
        <v>141</v>
      </c>
      <c r="C553" s="51" t="s">
        <v>85</v>
      </c>
      <c r="D553" s="74">
        <v>1</v>
      </c>
      <c r="E553" s="74">
        <v>0</v>
      </c>
      <c r="F553" s="84">
        <v>0</v>
      </c>
      <c r="G553" s="75">
        <v>0</v>
      </c>
    </row>
    <row r="554" spans="1:7" ht="15" customHeight="1">
      <c r="A554" s="50" t="s">
        <v>108</v>
      </c>
      <c r="B554" s="51" t="s">
        <v>141</v>
      </c>
      <c r="C554" s="51" t="s">
        <v>66</v>
      </c>
      <c r="D554" s="74">
        <v>3</v>
      </c>
      <c r="E554" s="74">
        <v>1</v>
      </c>
      <c r="F554" s="84">
        <v>0.333</v>
      </c>
      <c r="G554" s="75">
        <v>33952</v>
      </c>
    </row>
    <row r="555" spans="1:7" ht="15" customHeight="1">
      <c r="A555" s="50" t="s">
        <v>108</v>
      </c>
      <c r="B555" s="51" t="s">
        <v>141</v>
      </c>
      <c r="C555" s="51" t="s">
        <v>34</v>
      </c>
      <c r="D555" s="74">
        <v>66</v>
      </c>
      <c r="E555" s="74">
        <v>37</v>
      </c>
      <c r="F555" s="84">
        <v>0.561</v>
      </c>
      <c r="G555" s="75">
        <v>1245408</v>
      </c>
    </row>
    <row r="556" spans="1:7" ht="15" customHeight="1">
      <c r="A556" s="50" t="s">
        <v>108</v>
      </c>
      <c r="B556" s="51" t="s">
        <v>141</v>
      </c>
      <c r="C556" s="51" t="s">
        <v>35</v>
      </c>
      <c r="D556" s="74">
        <v>21</v>
      </c>
      <c r="E556" s="74">
        <v>12</v>
      </c>
      <c r="F556" s="84">
        <v>0.571</v>
      </c>
      <c r="G556" s="75">
        <v>601632</v>
      </c>
    </row>
    <row r="557" spans="1:7" ht="15" customHeight="1">
      <c r="A557" s="50" t="s">
        <v>108</v>
      </c>
      <c r="B557" s="51" t="s">
        <v>141</v>
      </c>
      <c r="C557" s="51" t="s">
        <v>36</v>
      </c>
      <c r="D557" s="74">
        <v>13</v>
      </c>
      <c r="E557" s="74">
        <v>7</v>
      </c>
      <c r="F557" s="84">
        <v>0.538</v>
      </c>
      <c r="G557" s="75">
        <v>948731</v>
      </c>
    </row>
    <row r="558" spans="1:7" ht="15" customHeight="1">
      <c r="A558" s="50" t="s">
        <v>108</v>
      </c>
      <c r="B558" s="51" t="s">
        <v>141</v>
      </c>
      <c r="C558" s="51" t="s">
        <v>68</v>
      </c>
      <c r="D558" s="74">
        <v>5</v>
      </c>
      <c r="E558" s="74">
        <v>1</v>
      </c>
      <c r="F558" s="84">
        <v>0.2</v>
      </c>
      <c r="G558" s="75">
        <v>131804</v>
      </c>
    </row>
    <row r="559" spans="1:7" ht="15" customHeight="1">
      <c r="A559" s="50" t="s">
        <v>108</v>
      </c>
      <c r="B559" s="51" t="s">
        <v>141</v>
      </c>
      <c r="C559" s="51" t="s">
        <v>37</v>
      </c>
      <c r="D559" s="74">
        <v>2</v>
      </c>
      <c r="E559" s="74">
        <v>1</v>
      </c>
      <c r="F559" s="84">
        <v>0.5</v>
      </c>
      <c r="G559" s="75">
        <v>177943</v>
      </c>
    </row>
    <row r="560" spans="1:7" ht="15" customHeight="1">
      <c r="A560" s="50" t="s">
        <v>108</v>
      </c>
      <c r="B560" s="51" t="s">
        <v>141</v>
      </c>
      <c r="C560" s="51" t="s">
        <v>39</v>
      </c>
      <c r="D560" s="74">
        <v>1</v>
      </c>
      <c r="E560" s="74">
        <v>0</v>
      </c>
      <c r="F560" s="84">
        <v>0</v>
      </c>
      <c r="G560" s="75">
        <v>0</v>
      </c>
    </row>
    <row r="561" spans="1:7" ht="15" customHeight="1">
      <c r="A561" s="50" t="s">
        <v>108</v>
      </c>
      <c r="B561" s="51" t="s">
        <v>141</v>
      </c>
      <c r="C561" s="51" t="s">
        <v>42</v>
      </c>
      <c r="D561" s="74">
        <v>2</v>
      </c>
      <c r="E561" s="74">
        <v>1</v>
      </c>
      <c r="F561" s="84">
        <v>0.5</v>
      </c>
      <c r="G561" s="75">
        <v>166777</v>
      </c>
    </row>
    <row r="562" spans="1:7" ht="15" customHeight="1">
      <c r="A562" s="50" t="s">
        <v>108</v>
      </c>
      <c r="B562" s="51" t="s">
        <v>141</v>
      </c>
      <c r="C562" s="51" t="s">
        <v>43</v>
      </c>
      <c r="D562" s="74">
        <v>13</v>
      </c>
      <c r="E562" s="74">
        <v>3</v>
      </c>
      <c r="F562" s="84">
        <v>0.231</v>
      </c>
      <c r="G562" s="75">
        <v>484360</v>
      </c>
    </row>
    <row r="563" spans="1:7" ht="15" customHeight="1">
      <c r="A563" s="50" t="s">
        <v>108</v>
      </c>
      <c r="B563" s="51" t="s">
        <v>141</v>
      </c>
      <c r="C563" s="51" t="s">
        <v>44</v>
      </c>
      <c r="D563" s="74">
        <v>4</v>
      </c>
      <c r="E563" s="74">
        <v>1</v>
      </c>
      <c r="F563" s="84">
        <v>0.25</v>
      </c>
      <c r="G563" s="75">
        <v>199062</v>
      </c>
    </row>
    <row r="564" spans="1:7" ht="15" customHeight="1">
      <c r="A564" s="50" t="s">
        <v>108</v>
      </c>
      <c r="B564" s="51" t="s">
        <v>141</v>
      </c>
      <c r="C564" s="51" t="s">
        <v>46</v>
      </c>
      <c r="D564" s="74">
        <v>19</v>
      </c>
      <c r="E564" s="74">
        <v>6</v>
      </c>
      <c r="F564" s="84">
        <v>0.316</v>
      </c>
      <c r="G564" s="75">
        <v>731140</v>
      </c>
    </row>
    <row r="565" spans="1:7" ht="15" customHeight="1">
      <c r="A565" s="50" t="s">
        <v>108</v>
      </c>
      <c r="B565" s="51" t="s">
        <v>141</v>
      </c>
      <c r="C565" s="51" t="s">
        <v>48</v>
      </c>
      <c r="D565" s="74">
        <v>1</v>
      </c>
      <c r="E565" s="74">
        <v>0</v>
      </c>
      <c r="F565" s="84">
        <v>0</v>
      </c>
      <c r="G565" s="75">
        <v>0</v>
      </c>
    </row>
    <row r="566" spans="1:7" ht="15" customHeight="1">
      <c r="A566" s="50" t="s">
        <v>108</v>
      </c>
      <c r="B566" s="51" t="s">
        <v>141</v>
      </c>
      <c r="C566" s="51" t="s">
        <v>49</v>
      </c>
      <c r="D566" s="74">
        <v>5</v>
      </c>
      <c r="E566" s="74">
        <v>3</v>
      </c>
      <c r="F566" s="84">
        <v>0.6</v>
      </c>
      <c r="G566" s="75">
        <v>5008683</v>
      </c>
    </row>
    <row r="567" spans="1:7" ht="15" customHeight="1">
      <c r="A567" s="50" t="s">
        <v>108</v>
      </c>
      <c r="B567" s="51" t="s">
        <v>141</v>
      </c>
      <c r="C567" s="51" t="s">
        <v>109</v>
      </c>
      <c r="D567" s="74">
        <v>2</v>
      </c>
      <c r="E567" s="74">
        <v>1</v>
      </c>
      <c r="F567" s="84">
        <v>0.5</v>
      </c>
      <c r="G567" s="75">
        <v>1830938</v>
      </c>
    </row>
    <row r="568" spans="1:7" ht="15" customHeight="1">
      <c r="A568" s="50" t="s">
        <v>108</v>
      </c>
      <c r="B568" s="51" t="s">
        <v>141</v>
      </c>
      <c r="C568" s="51" t="s">
        <v>50</v>
      </c>
      <c r="D568" s="74">
        <v>7</v>
      </c>
      <c r="E568" s="74">
        <v>7</v>
      </c>
      <c r="F568" s="84">
        <v>1</v>
      </c>
      <c r="G568" s="75">
        <v>462562</v>
      </c>
    </row>
    <row r="569" spans="1:7" ht="15" customHeight="1">
      <c r="A569" s="50" t="s">
        <v>108</v>
      </c>
      <c r="B569" s="51" t="s">
        <v>141</v>
      </c>
      <c r="C569" s="51" t="s">
        <v>70</v>
      </c>
      <c r="D569" s="74">
        <v>4</v>
      </c>
      <c r="E569" s="74">
        <v>3</v>
      </c>
      <c r="F569" s="84">
        <v>0.75</v>
      </c>
      <c r="G569" s="75">
        <v>1179803</v>
      </c>
    </row>
    <row r="570" spans="1:7" ht="15" customHeight="1">
      <c r="A570" s="50" t="s">
        <v>108</v>
      </c>
      <c r="B570" s="51" t="s">
        <v>141</v>
      </c>
      <c r="C570" s="51" t="s">
        <v>51</v>
      </c>
      <c r="D570" s="74">
        <v>6</v>
      </c>
      <c r="E570" s="74">
        <v>3</v>
      </c>
      <c r="F570" s="84">
        <v>0.5</v>
      </c>
      <c r="G570" s="75">
        <v>1023739</v>
      </c>
    </row>
    <row r="571" spans="1:7" ht="15" customHeight="1">
      <c r="A571" s="50" t="s">
        <v>108</v>
      </c>
      <c r="B571" s="51" t="s">
        <v>141</v>
      </c>
      <c r="C571" s="51" t="s">
        <v>52</v>
      </c>
      <c r="D571" s="74">
        <v>5</v>
      </c>
      <c r="E571" s="74">
        <v>1</v>
      </c>
      <c r="F571" s="84">
        <v>0.2</v>
      </c>
      <c r="G571" s="75">
        <v>114674</v>
      </c>
    </row>
    <row r="572" spans="1:7" ht="15" customHeight="1">
      <c r="A572" s="50" t="s">
        <v>108</v>
      </c>
      <c r="B572" s="51" t="s">
        <v>141</v>
      </c>
      <c r="C572" s="51" t="s">
        <v>53</v>
      </c>
      <c r="D572" s="74">
        <v>2</v>
      </c>
      <c r="E572" s="74">
        <v>1</v>
      </c>
      <c r="F572" s="84">
        <v>0.5</v>
      </c>
      <c r="G572" s="75">
        <v>563804</v>
      </c>
    </row>
    <row r="573" spans="1:7" ht="15" customHeight="1">
      <c r="A573" s="50" t="s">
        <v>108</v>
      </c>
      <c r="B573" s="51" t="s">
        <v>141</v>
      </c>
      <c r="C573" s="51" t="s">
        <v>54</v>
      </c>
      <c r="D573" s="74">
        <v>37</v>
      </c>
      <c r="E573" s="74">
        <v>6</v>
      </c>
      <c r="F573" s="84">
        <v>0.162</v>
      </c>
      <c r="G573" s="75">
        <v>1470960</v>
      </c>
    </row>
    <row r="574" spans="1:7" ht="15" customHeight="1">
      <c r="A574" s="50" t="s">
        <v>108</v>
      </c>
      <c r="B574" s="51" t="s">
        <v>141</v>
      </c>
      <c r="C574" s="51" t="s">
        <v>55</v>
      </c>
      <c r="D574" s="74">
        <v>15</v>
      </c>
      <c r="E574" s="74">
        <v>3</v>
      </c>
      <c r="F574" s="84">
        <v>0.2</v>
      </c>
      <c r="G574" s="75">
        <v>2085388</v>
      </c>
    </row>
    <row r="575" spans="1:7" ht="15" customHeight="1">
      <c r="A575" s="50" t="s">
        <v>108</v>
      </c>
      <c r="B575" s="51" t="s">
        <v>141</v>
      </c>
      <c r="C575" s="51" t="s">
        <v>57</v>
      </c>
      <c r="D575" s="74">
        <v>8</v>
      </c>
      <c r="E575" s="74">
        <v>4</v>
      </c>
      <c r="F575" s="84">
        <v>0.5</v>
      </c>
      <c r="G575" s="75">
        <v>1328492</v>
      </c>
    </row>
    <row r="576" spans="1:7" ht="15" customHeight="1">
      <c r="A576" s="50" t="s">
        <v>108</v>
      </c>
      <c r="B576" s="51" t="s">
        <v>141</v>
      </c>
      <c r="C576" s="51" t="s">
        <v>59</v>
      </c>
      <c r="D576" s="74">
        <v>8</v>
      </c>
      <c r="E576" s="74">
        <v>4</v>
      </c>
      <c r="F576" s="84">
        <v>0.5</v>
      </c>
      <c r="G576" s="75">
        <v>2089399</v>
      </c>
    </row>
    <row r="577" spans="1:7" ht="15" customHeight="1">
      <c r="A577" s="52" t="s">
        <v>108</v>
      </c>
      <c r="B577" s="53" t="s">
        <v>141</v>
      </c>
      <c r="C577" s="54" t="s">
        <v>14</v>
      </c>
      <c r="D577" s="79">
        <v>250</v>
      </c>
      <c r="E577" s="79">
        <v>106</v>
      </c>
      <c r="F577" s="85">
        <v>0.424</v>
      </c>
      <c r="G577" s="78">
        <v>21879251</v>
      </c>
    </row>
    <row r="578" spans="1:7" ht="15" customHeight="1">
      <c r="A578" s="50" t="s">
        <v>110</v>
      </c>
      <c r="B578" s="51" t="s">
        <v>21</v>
      </c>
      <c r="C578" s="51" t="s">
        <v>23</v>
      </c>
      <c r="D578" s="74">
        <v>342</v>
      </c>
      <c r="E578" s="74">
        <v>36</v>
      </c>
      <c r="F578" s="84">
        <v>0.105</v>
      </c>
      <c r="G578" s="75">
        <v>18035215</v>
      </c>
    </row>
    <row r="579" spans="1:7" ht="15" customHeight="1">
      <c r="A579" s="50" t="s">
        <v>110</v>
      </c>
      <c r="B579" s="51" t="s">
        <v>21</v>
      </c>
      <c r="C579" s="51" t="s">
        <v>24</v>
      </c>
      <c r="D579" s="74">
        <v>47</v>
      </c>
      <c r="E579" s="74">
        <v>3</v>
      </c>
      <c r="F579" s="84">
        <v>0.064</v>
      </c>
      <c r="G579" s="75">
        <v>241468</v>
      </c>
    </row>
    <row r="580" spans="1:7" ht="15" customHeight="1">
      <c r="A580" s="50" t="s">
        <v>110</v>
      </c>
      <c r="B580" s="51" t="s">
        <v>21</v>
      </c>
      <c r="C580" s="51" t="s">
        <v>25</v>
      </c>
      <c r="D580" s="74">
        <v>38</v>
      </c>
      <c r="E580" s="74">
        <v>2</v>
      </c>
      <c r="F580" s="84">
        <v>0.053</v>
      </c>
      <c r="G580" s="75">
        <v>894386</v>
      </c>
    </row>
    <row r="581" spans="1:7" ht="15" customHeight="1">
      <c r="A581" s="50" t="s">
        <v>110</v>
      </c>
      <c r="B581" s="51" t="s">
        <v>21</v>
      </c>
      <c r="C581" s="51" t="s">
        <v>26</v>
      </c>
      <c r="D581" s="74">
        <v>252</v>
      </c>
      <c r="E581" s="74">
        <v>18</v>
      </c>
      <c r="F581" s="84">
        <v>0.071</v>
      </c>
      <c r="G581" s="75">
        <v>4048258</v>
      </c>
    </row>
    <row r="582" spans="1:7" ht="15" customHeight="1">
      <c r="A582" s="50" t="s">
        <v>110</v>
      </c>
      <c r="B582" s="51" t="s">
        <v>21</v>
      </c>
      <c r="C582" s="51" t="s">
        <v>30</v>
      </c>
      <c r="D582" s="74">
        <v>0</v>
      </c>
      <c r="E582" s="74">
        <v>0</v>
      </c>
      <c r="F582" s="84">
        <v>0</v>
      </c>
      <c r="G582" s="75">
        <v>30130</v>
      </c>
    </row>
    <row r="583" spans="1:7" ht="15" customHeight="1">
      <c r="A583" s="52" t="s">
        <v>110</v>
      </c>
      <c r="B583" s="53" t="s">
        <v>21</v>
      </c>
      <c r="C583" s="54" t="s">
        <v>14</v>
      </c>
      <c r="D583" s="79">
        <v>679</v>
      </c>
      <c r="E583" s="79">
        <v>59</v>
      </c>
      <c r="F583" s="85">
        <v>0.087</v>
      </c>
      <c r="G583" s="78">
        <v>23249457</v>
      </c>
    </row>
    <row r="584" spans="1:7" ht="15" customHeight="1">
      <c r="A584" s="50" t="s">
        <v>110</v>
      </c>
      <c r="B584" s="51" t="s">
        <v>141</v>
      </c>
      <c r="C584" s="51" t="s">
        <v>33</v>
      </c>
      <c r="D584" s="74">
        <v>0</v>
      </c>
      <c r="E584" s="74">
        <v>0</v>
      </c>
      <c r="F584" s="84">
        <v>0</v>
      </c>
      <c r="G584" s="75">
        <v>200000</v>
      </c>
    </row>
    <row r="585" spans="1:7" ht="15" customHeight="1">
      <c r="A585" s="50" t="s">
        <v>110</v>
      </c>
      <c r="B585" s="51" t="s">
        <v>141</v>
      </c>
      <c r="C585" s="51" t="s">
        <v>34</v>
      </c>
      <c r="D585" s="74">
        <v>82</v>
      </c>
      <c r="E585" s="74">
        <v>35</v>
      </c>
      <c r="F585" s="84">
        <v>0.427</v>
      </c>
      <c r="G585" s="75">
        <v>1240173</v>
      </c>
    </row>
    <row r="586" spans="1:7" ht="15" customHeight="1">
      <c r="A586" s="50" t="s">
        <v>110</v>
      </c>
      <c r="B586" s="51" t="s">
        <v>141</v>
      </c>
      <c r="C586" s="51" t="s">
        <v>35</v>
      </c>
      <c r="D586" s="74">
        <v>6</v>
      </c>
      <c r="E586" s="74">
        <v>1</v>
      </c>
      <c r="F586" s="84">
        <v>0.167</v>
      </c>
      <c r="G586" s="75">
        <v>63182</v>
      </c>
    </row>
    <row r="587" spans="1:7" ht="15" customHeight="1">
      <c r="A587" s="50" t="s">
        <v>110</v>
      </c>
      <c r="B587" s="51" t="s">
        <v>141</v>
      </c>
      <c r="C587" s="51" t="s">
        <v>36</v>
      </c>
      <c r="D587" s="74">
        <v>9</v>
      </c>
      <c r="E587" s="74">
        <v>4</v>
      </c>
      <c r="F587" s="84">
        <v>0.444</v>
      </c>
      <c r="G587" s="75">
        <v>356958</v>
      </c>
    </row>
    <row r="588" spans="1:7" ht="15" customHeight="1">
      <c r="A588" s="50" t="s">
        <v>110</v>
      </c>
      <c r="B588" s="51" t="s">
        <v>141</v>
      </c>
      <c r="C588" s="51" t="s">
        <v>43</v>
      </c>
      <c r="D588" s="74">
        <v>5</v>
      </c>
      <c r="E588" s="74">
        <v>1</v>
      </c>
      <c r="F588" s="84">
        <v>0.2</v>
      </c>
      <c r="G588" s="75">
        <v>122439</v>
      </c>
    </row>
    <row r="589" spans="1:7" ht="15" customHeight="1">
      <c r="A589" s="50" t="s">
        <v>110</v>
      </c>
      <c r="B589" s="51" t="s">
        <v>141</v>
      </c>
      <c r="C589" s="51" t="s">
        <v>44</v>
      </c>
      <c r="D589" s="74">
        <v>1</v>
      </c>
      <c r="E589" s="74">
        <v>1</v>
      </c>
      <c r="F589" s="84">
        <v>1</v>
      </c>
      <c r="G589" s="75">
        <v>134028</v>
      </c>
    </row>
    <row r="590" spans="1:7" ht="15" customHeight="1">
      <c r="A590" s="50" t="s">
        <v>110</v>
      </c>
      <c r="B590" s="51" t="s">
        <v>141</v>
      </c>
      <c r="C590" s="51" t="s">
        <v>46</v>
      </c>
      <c r="D590" s="74">
        <v>9</v>
      </c>
      <c r="E590" s="74">
        <v>2</v>
      </c>
      <c r="F590" s="84">
        <v>0.222</v>
      </c>
      <c r="G590" s="75">
        <v>179627</v>
      </c>
    </row>
    <row r="591" spans="1:7" ht="15" customHeight="1">
      <c r="A591" s="50" t="s">
        <v>110</v>
      </c>
      <c r="B591" s="51" t="s">
        <v>141</v>
      </c>
      <c r="C591" s="51" t="s">
        <v>51</v>
      </c>
      <c r="D591" s="74">
        <v>4</v>
      </c>
      <c r="E591" s="74">
        <v>0</v>
      </c>
      <c r="F591" s="84">
        <v>0</v>
      </c>
      <c r="G591" s="75">
        <v>0</v>
      </c>
    </row>
    <row r="592" spans="1:7" ht="15" customHeight="1">
      <c r="A592" s="50" t="s">
        <v>110</v>
      </c>
      <c r="B592" s="51" t="s">
        <v>141</v>
      </c>
      <c r="C592" s="51" t="s">
        <v>52</v>
      </c>
      <c r="D592" s="74">
        <v>4</v>
      </c>
      <c r="E592" s="74">
        <v>0</v>
      </c>
      <c r="F592" s="84">
        <v>0</v>
      </c>
      <c r="G592" s="75">
        <v>0</v>
      </c>
    </row>
    <row r="593" spans="1:7" ht="15" customHeight="1">
      <c r="A593" s="50" t="s">
        <v>110</v>
      </c>
      <c r="B593" s="51" t="s">
        <v>141</v>
      </c>
      <c r="C593" s="51" t="s">
        <v>53</v>
      </c>
      <c r="D593" s="74">
        <v>2</v>
      </c>
      <c r="E593" s="74">
        <v>1</v>
      </c>
      <c r="F593" s="84">
        <v>0.5</v>
      </c>
      <c r="G593" s="75">
        <v>259641</v>
      </c>
    </row>
    <row r="594" spans="1:7" ht="15" customHeight="1">
      <c r="A594" s="50" t="s">
        <v>110</v>
      </c>
      <c r="B594" s="51" t="s">
        <v>141</v>
      </c>
      <c r="C594" s="51" t="s">
        <v>54</v>
      </c>
      <c r="D594" s="74">
        <v>45</v>
      </c>
      <c r="E594" s="74">
        <v>1</v>
      </c>
      <c r="F594" s="84">
        <v>0.022</v>
      </c>
      <c r="G594" s="75">
        <v>199973</v>
      </c>
    </row>
    <row r="595" spans="1:7" ht="15" customHeight="1">
      <c r="A595" s="50" t="s">
        <v>110</v>
      </c>
      <c r="B595" s="51" t="s">
        <v>141</v>
      </c>
      <c r="C595" s="51" t="s">
        <v>55</v>
      </c>
      <c r="D595" s="74">
        <v>7</v>
      </c>
      <c r="E595" s="74">
        <v>2</v>
      </c>
      <c r="F595" s="84">
        <v>0.286</v>
      </c>
      <c r="G595" s="75">
        <v>744156</v>
      </c>
    </row>
    <row r="596" spans="1:7" ht="15" customHeight="1">
      <c r="A596" s="50" t="s">
        <v>110</v>
      </c>
      <c r="B596" s="51" t="s">
        <v>141</v>
      </c>
      <c r="C596" s="51" t="s">
        <v>57</v>
      </c>
      <c r="D596" s="74">
        <v>15</v>
      </c>
      <c r="E596" s="74">
        <v>5</v>
      </c>
      <c r="F596" s="84">
        <v>0.333</v>
      </c>
      <c r="G596" s="75">
        <v>1487771</v>
      </c>
    </row>
    <row r="597" spans="1:7" ht="15" customHeight="1">
      <c r="A597" s="52" t="s">
        <v>110</v>
      </c>
      <c r="B597" s="53" t="s">
        <v>141</v>
      </c>
      <c r="C597" s="54" t="s">
        <v>14</v>
      </c>
      <c r="D597" s="79">
        <v>189</v>
      </c>
      <c r="E597" s="79">
        <v>53</v>
      </c>
      <c r="F597" s="85">
        <v>0.28</v>
      </c>
      <c r="G597" s="78">
        <v>4987948</v>
      </c>
    </row>
    <row r="598" spans="1:7" ht="15" customHeight="1">
      <c r="A598" s="50" t="s">
        <v>111</v>
      </c>
      <c r="B598" s="51" t="s">
        <v>21</v>
      </c>
      <c r="C598" s="51" t="s">
        <v>23</v>
      </c>
      <c r="D598" s="74">
        <v>152</v>
      </c>
      <c r="E598" s="74">
        <v>48</v>
      </c>
      <c r="F598" s="84">
        <v>0.316</v>
      </c>
      <c r="G598" s="75">
        <v>24877845</v>
      </c>
    </row>
    <row r="599" spans="1:7" ht="15" customHeight="1">
      <c r="A599" s="50" t="s">
        <v>111</v>
      </c>
      <c r="B599" s="51" t="s">
        <v>21</v>
      </c>
      <c r="C599" s="51" t="s">
        <v>24</v>
      </c>
      <c r="D599" s="74">
        <v>33</v>
      </c>
      <c r="E599" s="74">
        <v>1</v>
      </c>
      <c r="F599" s="84">
        <v>0.03</v>
      </c>
      <c r="G599" s="75">
        <v>74535</v>
      </c>
    </row>
    <row r="600" spans="1:7" ht="15" customHeight="1">
      <c r="A600" s="50" t="s">
        <v>111</v>
      </c>
      <c r="B600" s="51" t="s">
        <v>21</v>
      </c>
      <c r="C600" s="51" t="s">
        <v>25</v>
      </c>
      <c r="D600" s="74">
        <v>6</v>
      </c>
      <c r="E600" s="74">
        <v>1</v>
      </c>
      <c r="F600" s="84">
        <v>0.167</v>
      </c>
      <c r="G600" s="75">
        <v>277097</v>
      </c>
    </row>
    <row r="601" spans="1:7" ht="15" customHeight="1">
      <c r="A601" s="50" t="s">
        <v>111</v>
      </c>
      <c r="B601" s="51" t="s">
        <v>21</v>
      </c>
      <c r="C601" s="51" t="s">
        <v>26</v>
      </c>
      <c r="D601" s="74">
        <v>95</v>
      </c>
      <c r="E601" s="74">
        <v>29</v>
      </c>
      <c r="F601" s="84">
        <v>0.305</v>
      </c>
      <c r="G601" s="75">
        <v>6873284</v>
      </c>
    </row>
    <row r="602" spans="1:7" ht="15" customHeight="1">
      <c r="A602" s="50" t="s">
        <v>111</v>
      </c>
      <c r="B602" s="51" t="s">
        <v>21</v>
      </c>
      <c r="C602" s="51" t="s">
        <v>29</v>
      </c>
      <c r="D602" s="74">
        <v>15</v>
      </c>
      <c r="E602" s="74">
        <v>9</v>
      </c>
      <c r="F602" s="84">
        <v>0.6</v>
      </c>
      <c r="G602" s="75">
        <v>7254217</v>
      </c>
    </row>
    <row r="603" spans="1:7" ht="15" customHeight="1">
      <c r="A603" s="52" t="s">
        <v>111</v>
      </c>
      <c r="B603" s="53" t="s">
        <v>21</v>
      </c>
      <c r="C603" s="54" t="s">
        <v>14</v>
      </c>
      <c r="D603" s="79">
        <v>301</v>
      </c>
      <c r="E603" s="79">
        <v>88</v>
      </c>
      <c r="F603" s="85">
        <v>0.292</v>
      </c>
      <c r="G603" s="78">
        <v>39356978</v>
      </c>
    </row>
    <row r="604" spans="1:7" ht="15" customHeight="1">
      <c r="A604" s="50" t="s">
        <v>111</v>
      </c>
      <c r="B604" s="51" t="s">
        <v>141</v>
      </c>
      <c r="C604" s="51" t="s">
        <v>34</v>
      </c>
      <c r="D604" s="74">
        <v>3</v>
      </c>
      <c r="E604" s="74">
        <v>2</v>
      </c>
      <c r="F604" s="84">
        <v>0.667</v>
      </c>
      <c r="G604" s="75">
        <v>75504</v>
      </c>
    </row>
    <row r="605" spans="1:7" ht="15" customHeight="1">
      <c r="A605" s="50" t="s">
        <v>111</v>
      </c>
      <c r="B605" s="51" t="s">
        <v>141</v>
      </c>
      <c r="C605" s="51" t="s">
        <v>35</v>
      </c>
      <c r="D605" s="74">
        <v>6</v>
      </c>
      <c r="E605" s="74">
        <v>1</v>
      </c>
      <c r="F605" s="84">
        <v>0.167</v>
      </c>
      <c r="G605" s="75">
        <v>46346</v>
      </c>
    </row>
    <row r="606" spans="1:7" ht="15" customHeight="1">
      <c r="A606" s="50" t="s">
        <v>111</v>
      </c>
      <c r="B606" s="51" t="s">
        <v>141</v>
      </c>
      <c r="C606" s="51" t="s">
        <v>45</v>
      </c>
      <c r="D606" s="74">
        <v>4</v>
      </c>
      <c r="E606" s="74">
        <v>1</v>
      </c>
      <c r="F606" s="84">
        <v>0.25</v>
      </c>
      <c r="G606" s="75">
        <v>119398</v>
      </c>
    </row>
    <row r="607" spans="1:7" ht="15" customHeight="1">
      <c r="A607" s="50" t="s">
        <v>111</v>
      </c>
      <c r="B607" s="51" t="s">
        <v>141</v>
      </c>
      <c r="C607" s="51" t="s">
        <v>46</v>
      </c>
      <c r="D607" s="74">
        <v>3</v>
      </c>
      <c r="E607" s="74">
        <v>2</v>
      </c>
      <c r="F607" s="84">
        <v>0.667</v>
      </c>
      <c r="G607" s="75">
        <v>192241</v>
      </c>
    </row>
    <row r="608" spans="1:7" ht="15" customHeight="1">
      <c r="A608" s="50" t="s">
        <v>111</v>
      </c>
      <c r="B608" s="51" t="s">
        <v>141</v>
      </c>
      <c r="C608" s="51" t="s">
        <v>49</v>
      </c>
      <c r="D608" s="74">
        <v>11</v>
      </c>
      <c r="E608" s="74">
        <v>2</v>
      </c>
      <c r="F608" s="84">
        <v>0.182</v>
      </c>
      <c r="G608" s="75">
        <v>4595723</v>
      </c>
    </row>
    <row r="609" spans="1:7" ht="15" customHeight="1">
      <c r="A609" s="50" t="s">
        <v>111</v>
      </c>
      <c r="B609" s="51" t="s">
        <v>141</v>
      </c>
      <c r="C609" s="51" t="s">
        <v>50</v>
      </c>
      <c r="D609" s="74">
        <v>15</v>
      </c>
      <c r="E609" s="74">
        <v>10</v>
      </c>
      <c r="F609" s="84">
        <v>0.667</v>
      </c>
      <c r="G609" s="75">
        <v>342725</v>
      </c>
    </row>
    <row r="610" spans="1:7" ht="15" customHeight="1">
      <c r="A610" s="50" t="s">
        <v>111</v>
      </c>
      <c r="B610" s="51" t="s">
        <v>141</v>
      </c>
      <c r="C610" s="51" t="s">
        <v>51</v>
      </c>
      <c r="D610" s="74">
        <v>11</v>
      </c>
      <c r="E610" s="74">
        <v>2</v>
      </c>
      <c r="F610" s="84">
        <v>0.182</v>
      </c>
      <c r="G610" s="75">
        <v>206471</v>
      </c>
    </row>
    <row r="611" spans="1:7" ht="15" customHeight="1">
      <c r="A611" s="50" t="s">
        <v>111</v>
      </c>
      <c r="B611" s="51" t="s">
        <v>141</v>
      </c>
      <c r="C611" s="51" t="s">
        <v>52</v>
      </c>
      <c r="D611" s="74">
        <v>6</v>
      </c>
      <c r="E611" s="74">
        <v>2</v>
      </c>
      <c r="F611" s="84">
        <v>0.333</v>
      </c>
      <c r="G611" s="75">
        <v>205843</v>
      </c>
    </row>
    <row r="612" spans="1:7" ht="15" customHeight="1">
      <c r="A612" s="50" t="s">
        <v>111</v>
      </c>
      <c r="B612" s="51" t="s">
        <v>141</v>
      </c>
      <c r="C612" s="51" t="s">
        <v>53</v>
      </c>
      <c r="D612" s="74">
        <v>1</v>
      </c>
      <c r="E612" s="74">
        <v>1</v>
      </c>
      <c r="F612" s="84">
        <v>1</v>
      </c>
      <c r="G612" s="75">
        <v>299537</v>
      </c>
    </row>
    <row r="613" spans="1:7" ht="15" customHeight="1">
      <c r="A613" s="50" t="s">
        <v>111</v>
      </c>
      <c r="B613" s="51" t="s">
        <v>141</v>
      </c>
      <c r="C613" s="51" t="s">
        <v>54</v>
      </c>
      <c r="D613" s="74">
        <v>37</v>
      </c>
      <c r="E613" s="74">
        <v>11</v>
      </c>
      <c r="F613" s="84">
        <v>0.297</v>
      </c>
      <c r="G613" s="75">
        <v>2090132</v>
      </c>
    </row>
    <row r="614" spans="1:7" ht="15" customHeight="1">
      <c r="A614" s="50" t="s">
        <v>111</v>
      </c>
      <c r="B614" s="51" t="s">
        <v>141</v>
      </c>
      <c r="C614" s="51" t="s">
        <v>55</v>
      </c>
      <c r="D614" s="74">
        <v>6</v>
      </c>
      <c r="E614" s="74">
        <v>3</v>
      </c>
      <c r="F614" s="84">
        <v>0.5</v>
      </c>
      <c r="G614" s="75">
        <v>1646935</v>
      </c>
    </row>
    <row r="615" spans="1:7" ht="15" customHeight="1">
      <c r="A615" s="50" t="s">
        <v>111</v>
      </c>
      <c r="B615" s="51" t="s">
        <v>141</v>
      </c>
      <c r="C615" s="51" t="s">
        <v>112</v>
      </c>
      <c r="D615" s="74">
        <v>4</v>
      </c>
      <c r="E615" s="74">
        <v>4</v>
      </c>
      <c r="F615" s="84">
        <v>1</v>
      </c>
      <c r="G615" s="75">
        <v>11394159</v>
      </c>
    </row>
    <row r="616" spans="1:7" ht="15" customHeight="1">
      <c r="A616" s="50" t="s">
        <v>111</v>
      </c>
      <c r="B616" s="51" t="s">
        <v>141</v>
      </c>
      <c r="C616" s="51" t="s">
        <v>62</v>
      </c>
      <c r="D616" s="74">
        <v>1</v>
      </c>
      <c r="E616" s="74">
        <v>1</v>
      </c>
      <c r="F616" s="84">
        <v>1</v>
      </c>
      <c r="G616" s="75">
        <v>500000</v>
      </c>
    </row>
    <row r="617" spans="1:7" ht="15" customHeight="1">
      <c r="A617" s="52" t="s">
        <v>111</v>
      </c>
      <c r="B617" s="53" t="s">
        <v>141</v>
      </c>
      <c r="C617" s="54" t="s">
        <v>14</v>
      </c>
      <c r="D617" s="79">
        <v>108</v>
      </c>
      <c r="E617" s="79">
        <v>42</v>
      </c>
      <c r="F617" s="85">
        <v>0.389</v>
      </c>
      <c r="G617" s="78">
        <v>21715014</v>
      </c>
    </row>
    <row r="618" spans="1:7" ht="15" customHeight="1">
      <c r="A618" s="50" t="s">
        <v>113</v>
      </c>
      <c r="B618" s="51" t="s">
        <v>21</v>
      </c>
      <c r="C618" s="51" t="s">
        <v>22</v>
      </c>
      <c r="D618" s="74">
        <v>1</v>
      </c>
      <c r="E618" s="74">
        <v>0</v>
      </c>
      <c r="F618" s="84">
        <v>0</v>
      </c>
      <c r="G618" s="75">
        <v>0</v>
      </c>
    </row>
    <row r="619" spans="1:7" ht="15" customHeight="1">
      <c r="A619" s="50" t="s">
        <v>113</v>
      </c>
      <c r="B619" s="51" t="s">
        <v>21</v>
      </c>
      <c r="C619" s="51" t="s">
        <v>23</v>
      </c>
      <c r="D619" s="74">
        <v>571</v>
      </c>
      <c r="E619" s="74">
        <v>94</v>
      </c>
      <c r="F619" s="84">
        <v>0.165</v>
      </c>
      <c r="G619" s="75">
        <v>46540604</v>
      </c>
    </row>
    <row r="620" spans="1:7" ht="15" customHeight="1">
      <c r="A620" s="50" t="s">
        <v>113</v>
      </c>
      <c r="B620" s="51" t="s">
        <v>21</v>
      </c>
      <c r="C620" s="51" t="s">
        <v>24</v>
      </c>
      <c r="D620" s="74">
        <v>87</v>
      </c>
      <c r="E620" s="74">
        <v>6</v>
      </c>
      <c r="F620" s="84">
        <v>0.069</v>
      </c>
      <c r="G620" s="75">
        <v>542441</v>
      </c>
    </row>
    <row r="621" spans="1:7" ht="15" customHeight="1">
      <c r="A621" s="50" t="s">
        <v>113</v>
      </c>
      <c r="B621" s="51" t="s">
        <v>21</v>
      </c>
      <c r="C621" s="51" t="s">
        <v>25</v>
      </c>
      <c r="D621" s="74">
        <v>31</v>
      </c>
      <c r="E621" s="74">
        <v>3</v>
      </c>
      <c r="F621" s="84">
        <v>0.097</v>
      </c>
      <c r="G621" s="75">
        <v>1089506</v>
      </c>
    </row>
    <row r="622" spans="1:7" ht="15" customHeight="1">
      <c r="A622" s="50" t="s">
        <v>113</v>
      </c>
      <c r="B622" s="51" t="s">
        <v>21</v>
      </c>
      <c r="C622" s="51" t="s">
        <v>26</v>
      </c>
      <c r="D622" s="74">
        <v>522</v>
      </c>
      <c r="E622" s="74">
        <v>50</v>
      </c>
      <c r="F622" s="84">
        <v>0.096</v>
      </c>
      <c r="G622" s="75">
        <v>11040509</v>
      </c>
    </row>
    <row r="623" spans="1:7" ht="15" customHeight="1">
      <c r="A623" s="50" t="s">
        <v>113</v>
      </c>
      <c r="B623" s="51" t="s">
        <v>21</v>
      </c>
      <c r="C623" s="51" t="s">
        <v>28</v>
      </c>
      <c r="D623" s="74">
        <v>1</v>
      </c>
      <c r="E623" s="74">
        <v>1</v>
      </c>
      <c r="F623" s="84">
        <v>1</v>
      </c>
      <c r="G623" s="75">
        <v>661960</v>
      </c>
    </row>
    <row r="624" spans="1:7" ht="15" customHeight="1">
      <c r="A624" s="50" t="s">
        <v>113</v>
      </c>
      <c r="B624" s="51" t="s">
        <v>21</v>
      </c>
      <c r="C624" s="51" t="s">
        <v>29</v>
      </c>
      <c r="D624" s="74">
        <v>1</v>
      </c>
      <c r="E624" s="74">
        <v>0</v>
      </c>
      <c r="F624" s="84">
        <v>0</v>
      </c>
      <c r="G624" s="75">
        <v>0</v>
      </c>
    </row>
    <row r="625" spans="1:7" ht="15" customHeight="1">
      <c r="A625" s="50" t="s">
        <v>113</v>
      </c>
      <c r="B625" s="51" t="s">
        <v>21</v>
      </c>
      <c r="C625" s="51" t="s">
        <v>32</v>
      </c>
      <c r="D625" s="74">
        <v>3</v>
      </c>
      <c r="E625" s="74">
        <v>1</v>
      </c>
      <c r="F625" s="84">
        <v>0.333</v>
      </c>
      <c r="G625" s="75">
        <v>239661</v>
      </c>
    </row>
    <row r="626" spans="1:7" ht="15" customHeight="1">
      <c r="A626" s="52" t="s">
        <v>113</v>
      </c>
      <c r="B626" s="53" t="s">
        <v>21</v>
      </c>
      <c r="C626" s="54" t="s">
        <v>14</v>
      </c>
      <c r="D626" s="77">
        <v>1217</v>
      </c>
      <c r="E626" s="79">
        <v>155</v>
      </c>
      <c r="F626" s="85">
        <v>0.127</v>
      </c>
      <c r="G626" s="78">
        <v>60114681</v>
      </c>
    </row>
    <row r="627" spans="1:7" ht="15" customHeight="1">
      <c r="A627" s="50" t="s">
        <v>113</v>
      </c>
      <c r="B627" s="51" t="s">
        <v>141</v>
      </c>
      <c r="C627" s="51" t="s">
        <v>34</v>
      </c>
      <c r="D627" s="74">
        <v>6</v>
      </c>
      <c r="E627" s="74">
        <v>1</v>
      </c>
      <c r="F627" s="84">
        <v>0.167</v>
      </c>
      <c r="G627" s="75">
        <v>41800</v>
      </c>
    </row>
    <row r="628" spans="1:7" ht="15" customHeight="1">
      <c r="A628" s="50" t="s">
        <v>113</v>
      </c>
      <c r="B628" s="51" t="s">
        <v>141</v>
      </c>
      <c r="C628" s="51" t="s">
        <v>35</v>
      </c>
      <c r="D628" s="74">
        <v>30</v>
      </c>
      <c r="E628" s="74">
        <v>6</v>
      </c>
      <c r="F628" s="84">
        <v>0.2</v>
      </c>
      <c r="G628" s="75">
        <v>291363</v>
      </c>
    </row>
    <row r="629" spans="1:7" ht="15" customHeight="1">
      <c r="A629" s="50" t="s">
        <v>113</v>
      </c>
      <c r="B629" s="51" t="s">
        <v>141</v>
      </c>
      <c r="C629" s="51" t="s">
        <v>36</v>
      </c>
      <c r="D629" s="74">
        <v>11</v>
      </c>
      <c r="E629" s="74">
        <v>1</v>
      </c>
      <c r="F629" s="84">
        <v>0.091</v>
      </c>
      <c r="G629" s="75">
        <v>175392</v>
      </c>
    </row>
    <row r="630" spans="1:7" ht="15" customHeight="1">
      <c r="A630" s="50" t="s">
        <v>113</v>
      </c>
      <c r="B630" s="51" t="s">
        <v>141</v>
      </c>
      <c r="C630" s="51" t="s">
        <v>39</v>
      </c>
      <c r="D630" s="74">
        <v>1</v>
      </c>
      <c r="E630" s="74">
        <v>1</v>
      </c>
      <c r="F630" s="84">
        <v>1</v>
      </c>
      <c r="G630" s="75">
        <v>174497</v>
      </c>
    </row>
    <row r="631" spans="1:7" ht="15" customHeight="1">
      <c r="A631" s="50" t="s">
        <v>113</v>
      </c>
      <c r="B631" s="51" t="s">
        <v>141</v>
      </c>
      <c r="C631" s="51" t="s">
        <v>43</v>
      </c>
      <c r="D631" s="74">
        <v>2</v>
      </c>
      <c r="E631" s="74">
        <v>1</v>
      </c>
      <c r="F631" s="84">
        <v>0.5</v>
      </c>
      <c r="G631" s="75">
        <v>180473</v>
      </c>
    </row>
    <row r="632" spans="1:7" ht="15" customHeight="1">
      <c r="A632" s="50" t="s">
        <v>113</v>
      </c>
      <c r="B632" s="51" t="s">
        <v>141</v>
      </c>
      <c r="C632" s="51" t="s">
        <v>45</v>
      </c>
      <c r="D632" s="74">
        <v>6</v>
      </c>
      <c r="E632" s="74">
        <v>1</v>
      </c>
      <c r="F632" s="84">
        <v>0.167</v>
      </c>
      <c r="G632" s="75">
        <v>175392</v>
      </c>
    </row>
    <row r="633" spans="1:7" ht="15" customHeight="1">
      <c r="A633" s="50" t="s">
        <v>113</v>
      </c>
      <c r="B633" s="51" t="s">
        <v>141</v>
      </c>
      <c r="C633" s="51" t="s">
        <v>46</v>
      </c>
      <c r="D633" s="74">
        <v>22</v>
      </c>
      <c r="E633" s="74">
        <v>4</v>
      </c>
      <c r="F633" s="84">
        <v>0.182</v>
      </c>
      <c r="G633" s="75">
        <v>349812</v>
      </c>
    </row>
    <row r="634" spans="1:7" ht="15" customHeight="1">
      <c r="A634" s="50" t="s">
        <v>113</v>
      </c>
      <c r="B634" s="51" t="s">
        <v>141</v>
      </c>
      <c r="C634" s="51" t="s">
        <v>95</v>
      </c>
      <c r="D634" s="74">
        <v>3</v>
      </c>
      <c r="E634" s="74">
        <v>1</v>
      </c>
      <c r="F634" s="84">
        <v>0.333</v>
      </c>
      <c r="G634" s="75">
        <v>1576106</v>
      </c>
    </row>
    <row r="635" spans="1:7" ht="15" customHeight="1">
      <c r="A635" s="50" t="s">
        <v>113</v>
      </c>
      <c r="B635" s="51" t="s">
        <v>141</v>
      </c>
      <c r="C635" s="51" t="s">
        <v>50</v>
      </c>
      <c r="D635" s="74">
        <v>14</v>
      </c>
      <c r="E635" s="74">
        <v>8</v>
      </c>
      <c r="F635" s="84">
        <v>0.571</v>
      </c>
      <c r="G635" s="75">
        <v>98000</v>
      </c>
    </row>
    <row r="636" spans="1:7" ht="15" customHeight="1">
      <c r="A636" s="50" t="s">
        <v>113</v>
      </c>
      <c r="B636" s="51" t="s">
        <v>141</v>
      </c>
      <c r="C636" s="51" t="s">
        <v>51</v>
      </c>
      <c r="D636" s="74">
        <v>34</v>
      </c>
      <c r="E636" s="74">
        <v>7</v>
      </c>
      <c r="F636" s="84">
        <v>0.206</v>
      </c>
      <c r="G636" s="75">
        <v>246003</v>
      </c>
    </row>
    <row r="637" spans="1:7" ht="15" customHeight="1">
      <c r="A637" s="50" t="s">
        <v>113</v>
      </c>
      <c r="B637" s="51" t="s">
        <v>141</v>
      </c>
      <c r="C637" s="51" t="s">
        <v>52</v>
      </c>
      <c r="D637" s="74">
        <v>28</v>
      </c>
      <c r="E637" s="74">
        <v>2</v>
      </c>
      <c r="F637" s="84">
        <v>0.071</v>
      </c>
      <c r="G637" s="75">
        <v>320257</v>
      </c>
    </row>
    <row r="638" spans="1:7" ht="15" customHeight="1">
      <c r="A638" s="50" t="s">
        <v>113</v>
      </c>
      <c r="B638" s="51" t="s">
        <v>141</v>
      </c>
      <c r="C638" s="51" t="s">
        <v>53</v>
      </c>
      <c r="D638" s="74">
        <v>2</v>
      </c>
      <c r="E638" s="74">
        <v>0</v>
      </c>
      <c r="F638" s="84">
        <v>0</v>
      </c>
      <c r="G638" s="75">
        <v>0</v>
      </c>
    </row>
    <row r="639" spans="1:7" ht="15" customHeight="1">
      <c r="A639" s="50" t="s">
        <v>113</v>
      </c>
      <c r="B639" s="51" t="s">
        <v>141</v>
      </c>
      <c r="C639" s="51" t="s">
        <v>54</v>
      </c>
      <c r="D639" s="74">
        <v>393</v>
      </c>
      <c r="E639" s="74">
        <v>14</v>
      </c>
      <c r="F639" s="84">
        <v>0.036</v>
      </c>
      <c r="G639" s="75">
        <v>2540881</v>
      </c>
    </row>
    <row r="640" spans="1:7" ht="15" customHeight="1">
      <c r="A640" s="50" t="s">
        <v>113</v>
      </c>
      <c r="B640" s="51" t="s">
        <v>141</v>
      </c>
      <c r="C640" s="51" t="s">
        <v>55</v>
      </c>
      <c r="D640" s="74">
        <v>22</v>
      </c>
      <c r="E640" s="74">
        <v>5</v>
      </c>
      <c r="F640" s="84">
        <v>0.227</v>
      </c>
      <c r="G640" s="75">
        <v>1340534</v>
      </c>
    </row>
    <row r="641" spans="1:7" ht="15" customHeight="1">
      <c r="A641" s="50" t="s">
        <v>113</v>
      </c>
      <c r="B641" s="51" t="s">
        <v>141</v>
      </c>
      <c r="C641" s="51" t="s">
        <v>57</v>
      </c>
      <c r="D641" s="74">
        <v>14</v>
      </c>
      <c r="E641" s="74">
        <v>4</v>
      </c>
      <c r="F641" s="84">
        <v>0.286</v>
      </c>
      <c r="G641" s="75">
        <v>1001627</v>
      </c>
    </row>
    <row r="642" spans="1:7" ht="15" customHeight="1">
      <c r="A642" s="50" t="s">
        <v>113</v>
      </c>
      <c r="B642" s="51" t="s">
        <v>141</v>
      </c>
      <c r="C642" s="51" t="s">
        <v>73</v>
      </c>
      <c r="D642" s="74">
        <v>1</v>
      </c>
      <c r="E642" s="74">
        <v>1</v>
      </c>
      <c r="F642" s="84">
        <v>1</v>
      </c>
      <c r="G642" s="75">
        <v>28962</v>
      </c>
    </row>
    <row r="643" spans="1:7" ht="15" customHeight="1">
      <c r="A643" s="50" t="s">
        <v>113</v>
      </c>
      <c r="B643" s="51" t="s">
        <v>141</v>
      </c>
      <c r="C643" s="51" t="s">
        <v>78</v>
      </c>
      <c r="D643" s="74">
        <v>1</v>
      </c>
      <c r="E643" s="74">
        <v>1</v>
      </c>
      <c r="F643" s="84">
        <v>1</v>
      </c>
      <c r="G643" s="75">
        <v>36939</v>
      </c>
    </row>
    <row r="644" spans="1:7" ht="15" customHeight="1">
      <c r="A644" s="52" t="s">
        <v>113</v>
      </c>
      <c r="B644" s="53" t="s">
        <v>141</v>
      </c>
      <c r="C644" s="54" t="s">
        <v>14</v>
      </c>
      <c r="D644" s="79">
        <v>590</v>
      </c>
      <c r="E644" s="79">
        <v>58</v>
      </c>
      <c r="F644" s="85">
        <v>0.098</v>
      </c>
      <c r="G644" s="78">
        <v>8578038</v>
      </c>
    </row>
    <row r="645" spans="1:7" ht="15" customHeight="1">
      <c r="A645" s="50" t="s">
        <v>114</v>
      </c>
      <c r="B645" s="51" t="s">
        <v>21</v>
      </c>
      <c r="C645" s="51" t="s">
        <v>23</v>
      </c>
      <c r="D645" s="74">
        <v>64</v>
      </c>
      <c r="E645" s="74">
        <v>12</v>
      </c>
      <c r="F645" s="84">
        <v>0.188</v>
      </c>
      <c r="G645" s="75">
        <v>5834045</v>
      </c>
    </row>
    <row r="646" spans="1:7" ht="15" customHeight="1">
      <c r="A646" s="50" t="s">
        <v>114</v>
      </c>
      <c r="B646" s="51" t="s">
        <v>21</v>
      </c>
      <c r="C646" s="51" t="s">
        <v>25</v>
      </c>
      <c r="D646" s="74">
        <v>3</v>
      </c>
      <c r="E646" s="74">
        <v>1</v>
      </c>
      <c r="F646" s="84">
        <v>0.333</v>
      </c>
      <c r="G646" s="75">
        <v>341672</v>
      </c>
    </row>
    <row r="647" spans="1:7" ht="15" customHeight="1">
      <c r="A647" s="50" t="s">
        <v>114</v>
      </c>
      <c r="B647" s="51" t="s">
        <v>21</v>
      </c>
      <c r="C647" s="51" t="s">
        <v>26</v>
      </c>
      <c r="D647" s="74">
        <v>131</v>
      </c>
      <c r="E647" s="74">
        <v>29</v>
      </c>
      <c r="F647" s="84">
        <v>0.221</v>
      </c>
      <c r="G647" s="75">
        <v>5780104</v>
      </c>
    </row>
    <row r="648" spans="1:7" ht="15" customHeight="1">
      <c r="A648" s="50" t="s">
        <v>114</v>
      </c>
      <c r="B648" s="51" t="s">
        <v>21</v>
      </c>
      <c r="C648" s="51" t="s">
        <v>30</v>
      </c>
      <c r="D648" s="74">
        <v>0</v>
      </c>
      <c r="E648" s="74">
        <v>0</v>
      </c>
      <c r="F648" s="84">
        <v>0</v>
      </c>
      <c r="G648" s="75">
        <v>60260</v>
      </c>
    </row>
    <row r="649" spans="1:7" ht="15" customHeight="1">
      <c r="A649" s="52" t="s">
        <v>114</v>
      </c>
      <c r="B649" s="53" t="s">
        <v>21</v>
      </c>
      <c r="C649" s="54" t="s">
        <v>14</v>
      </c>
      <c r="D649" s="79">
        <v>198</v>
      </c>
      <c r="E649" s="79">
        <v>42</v>
      </c>
      <c r="F649" s="85">
        <v>0.212</v>
      </c>
      <c r="G649" s="78">
        <v>12016081</v>
      </c>
    </row>
    <row r="650" spans="1:7" ht="15" customHeight="1">
      <c r="A650" s="50" t="s">
        <v>114</v>
      </c>
      <c r="B650" s="51" t="s">
        <v>141</v>
      </c>
      <c r="C650" s="51" t="s">
        <v>115</v>
      </c>
      <c r="D650" s="74">
        <v>5</v>
      </c>
      <c r="E650" s="74">
        <v>0</v>
      </c>
      <c r="F650" s="84">
        <v>0</v>
      </c>
      <c r="G650" s="75">
        <v>0</v>
      </c>
    </row>
    <row r="651" spans="1:7" ht="15" customHeight="1">
      <c r="A651" s="50" t="s">
        <v>114</v>
      </c>
      <c r="B651" s="51" t="s">
        <v>141</v>
      </c>
      <c r="C651" s="51" t="s">
        <v>116</v>
      </c>
      <c r="D651" s="74">
        <v>5</v>
      </c>
      <c r="E651" s="74">
        <v>5</v>
      </c>
      <c r="F651" s="84">
        <v>1</v>
      </c>
      <c r="G651" s="75">
        <v>11134189</v>
      </c>
    </row>
    <row r="652" spans="1:7" ht="15" customHeight="1">
      <c r="A652" s="50" t="s">
        <v>114</v>
      </c>
      <c r="B652" s="51" t="s">
        <v>141</v>
      </c>
      <c r="C652" s="51" t="s">
        <v>117</v>
      </c>
      <c r="D652" s="74">
        <v>120</v>
      </c>
      <c r="E652" s="74">
        <v>14</v>
      </c>
      <c r="F652" s="84">
        <v>0.117</v>
      </c>
      <c r="G652" s="75">
        <v>6958114</v>
      </c>
    </row>
    <row r="653" spans="1:7" ht="15" customHeight="1">
      <c r="A653" s="50" t="s">
        <v>114</v>
      </c>
      <c r="B653" s="51" t="s">
        <v>141</v>
      </c>
      <c r="C653" s="51" t="s">
        <v>36</v>
      </c>
      <c r="D653" s="74">
        <v>15</v>
      </c>
      <c r="E653" s="74">
        <v>7</v>
      </c>
      <c r="F653" s="84">
        <v>0.467</v>
      </c>
      <c r="G653" s="75">
        <v>695025</v>
      </c>
    </row>
    <row r="654" spans="1:7" ht="15" customHeight="1">
      <c r="A654" s="50" t="s">
        <v>114</v>
      </c>
      <c r="B654" s="51" t="s">
        <v>141</v>
      </c>
      <c r="C654" s="51" t="s">
        <v>43</v>
      </c>
      <c r="D654" s="74">
        <v>3</v>
      </c>
      <c r="E654" s="74">
        <v>3</v>
      </c>
      <c r="F654" s="84">
        <v>1</v>
      </c>
      <c r="G654" s="75">
        <v>577800</v>
      </c>
    </row>
    <row r="655" spans="1:7" ht="15" customHeight="1">
      <c r="A655" s="50" t="s">
        <v>114</v>
      </c>
      <c r="B655" s="51" t="s">
        <v>141</v>
      </c>
      <c r="C655" s="51" t="s">
        <v>118</v>
      </c>
      <c r="D655" s="74">
        <v>4</v>
      </c>
      <c r="E655" s="74">
        <v>3</v>
      </c>
      <c r="F655" s="84">
        <v>0.75</v>
      </c>
      <c r="G655" s="75">
        <v>318411</v>
      </c>
    </row>
    <row r="656" spans="1:7" ht="15" customHeight="1">
      <c r="A656" s="50" t="s">
        <v>114</v>
      </c>
      <c r="B656" s="51" t="s">
        <v>141</v>
      </c>
      <c r="C656" s="51" t="s">
        <v>46</v>
      </c>
      <c r="D656" s="74">
        <v>1</v>
      </c>
      <c r="E656" s="74">
        <v>0</v>
      </c>
      <c r="F656" s="84">
        <v>0</v>
      </c>
      <c r="G656" s="75">
        <v>0</v>
      </c>
    </row>
    <row r="657" spans="1:7" ht="15" customHeight="1">
      <c r="A657" s="50" t="s">
        <v>114</v>
      </c>
      <c r="B657" s="51" t="s">
        <v>141</v>
      </c>
      <c r="C657" s="51" t="s">
        <v>119</v>
      </c>
      <c r="D657" s="74">
        <v>15</v>
      </c>
      <c r="E657" s="74">
        <v>15</v>
      </c>
      <c r="F657" s="84">
        <v>1</v>
      </c>
      <c r="G657" s="75">
        <v>15458230</v>
      </c>
    </row>
    <row r="658" spans="1:7" ht="15" customHeight="1">
      <c r="A658" s="50" t="s">
        <v>114</v>
      </c>
      <c r="B658" s="51" t="s">
        <v>141</v>
      </c>
      <c r="C658" s="51" t="s">
        <v>47</v>
      </c>
      <c r="D658" s="74">
        <v>11</v>
      </c>
      <c r="E658" s="74">
        <v>8</v>
      </c>
      <c r="F658" s="84">
        <v>0.727</v>
      </c>
      <c r="G658" s="75">
        <v>17321578</v>
      </c>
    </row>
    <row r="659" spans="1:7" ht="15" customHeight="1">
      <c r="A659" s="50" t="s">
        <v>114</v>
      </c>
      <c r="B659" s="51" t="s">
        <v>141</v>
      </c>
      <c r="C659" s="51" t="s">
        <v>48</v>
      </c>
      <c r="D659" s="74">
        <v>14</v>
      </c>
      <c r="E659" s="74">
        <v>8</v>
      </c>
      <c r="F659" s="84">
        <v>0.571</v>
      </c>
      <c r="G659" s="75">
        <v>8932334</v>
      </c>
    </row>
    <row r="660" spans="1:7" ht="15" customHeight="1">
      <c r="A660" s="50" t="s">
        <v>114</v>
      </c>
      <c r="B660" s="51" t="s">
        <v>141</v>
      </c>
      <c r="C660" s="51" t="s">
        <v>120</v>
      </c>
      <c r="D660" s="74">
        <v>8</v>
      </c>
      <c r="E660" s="74">
        <v>5</v>
      </c>
      <c r="F660" s="84">
        <v>0.625</v>
      </c>
      <c r="G660" s="75">
        <v>5307894</v>
      </c>
    </row>
    <row r="661" spans="1:7" ht="15" customHeight="1">
      <c r="A661" s="50" t="s">
        <v>114</v>
      </c>
      <c r="B661" s="51" t="s">
        <v>141</v>
      </c>
      <c r="C661" s="51" t="s">
        <v>95</v>
      </c>
      <c r="D661" s="74">
        <v>10</v>
      </c>
      <c r="E661" s="74">
        <v>7</v>
      </c>
      <c r="F661" s="84">
        <v>0.7</v>
      </c>
      <c r="G661" s="75">
        <v>12890476</v>
      </c>
    </row>
    <row r="662" spans="1:7" ht="15" customHeight="1">
      <c r="A662" s="50" t="s">
        <v>114</v>
      </c>
      <c r="B662" s="51" t="s">
        <v>141</v>
      </c>
      <c r="C662" s="51" t="s">
        <v>121</v>
      </c>
      <c r="D662" s="74">
        <v>2</v>
      </c>
      <c r="E662" s="74">
        <v>1</v>
      </c>
      <c r="F662" s="84">
        <v>0.5</v>
      </c>
      <c r="G662" s="75">
        <v>10064250</v>
      </c>
    </row>
    <row r="663" spans="1:7" ht="15" customHeight="1">
      <c r="A663" s="50" t="s">
        <v>114</v>
      </c>
      <c r="B663" s="51" t="s">
        <v>141</v>
      </c>
      <c r="C663" s="51" t="s">
        <v>50</v>
      </c>
      <c r="D663" s="74">
        <v>15</v>
      </c>
      <c r="E663" s="74">
        <v>11</v>
      </c>
      <c r="F663" s="84">
        <v>0.733</v>
      </c>
      <c r="G663" s="75">
        <v>256456</v>
      </c>
    </row>
    <row r="664" spans="1:7" ht="15" customHeight="1">
      <c r="A664" s="50" t="s">
        <v>114</v>
      </c>
      <c r="B664" s="51" t="s">
        <v>141</v>
      </c>
      <c r="C664" s="51" t="s">
        <v>70</v>
      </c>
      <c r="D664" s="74">
        <v>32</v>
      </c>
      <c r="E664" s="74">
        <v>17</v>
      </c>
      <c r="F664" s="84">
        <v>0.531</v>
      </c>
      <c r="G664" s="75">
        <v>9320648</v>
      </c>
    </row>
    <row r="665" spans="1:7" ht="15" customHeight="1">
      <c r="A665" s="50" t="s">
        <v>114</v>
      </c>
      <c r="B665" s="51" t="s">
        <v>141</v>
      </c>
      <c r="C665" s="51" t="s">
        <v>51</v>
      </c>
      <c r="D665" s="74">
        <v>97</v>
      </c>
      <c r="E665" s="74">
        <v>30</v>
      </c>
      <c r="F665" s="84">
        <v>0.309</v>
      </c>
      <c r="G665" s="75">
        <v>6487054</v>
      </c>
    </row>
    <row r="666" spans="1:7" ht="15" customHeight="1">
      <c r="A666" s="50" t="s">
        <v>114</v>
      </c>
      <c r="B666" s="51" t="s">
        <v>141</v>
      </c>
      <c r="C666" s="51" t="s">
        <v>52</v>
      </c>
      <c r="D666" s="74">
        <v>7</v>
      </c>
      <c r="E666" s="74">
        <v>0</v>
      </c>
      <c r="F666" s="84">
        <v>0</v>
      </c>
      <c r="G666" s="75">
        <v>0</v>
      </c>
    </row>
    <row r="667" spans="1:7" ht="15" customHeight="1">
      <c r="A667" s="50" t="s">
        <v>114</v>
      </c>
      <c r="B667" s="51" t="s">
        <v>141</v>
      </c>
      <c r="C667" s="51" t="s">
        <v>53</v>
      </c>
      <c r="D667" s="74">
        <v>9</v>
      </c>
      <c r="E667" s="74">
        <v>5</v>
      </c>
      <c r="F667" s="84">
        <v>0.556</v>
      </c>
      <c r="G667" s="75">
        <v>3244143</v>
      </c>
    </row>
    <row r="668" spans="1:7" ht="15" customHeight="1">
      <c r="A668" s="50" t="s">
        <v>114</v>
      </c>
      <c r="B668" s="51" t="s">
        <v>141</v>
      </c>
      <c r="C668" s="51" t="s">
        <v>54</v>
      </c>
      <c r="D668" s="74">
        <v>174</v>
      </c>
      <c r="E668" s="74">
        <v>22</v>
      </c>
      <c r="F668" s="84">
        <v>0.126</v>
      </c>
      <c r="G668" s="75">
        <v>4415086</v>
      </c>
    </row>
    <row r="669" spans="1:7" ht="15" customHeight="1">
      <c r="A669" s="50" t="s">
        <v>114</v>
      </c>
      <c r="B669" s="51" t="s">
        <v>141</v>
      </c>
      <c r="C669" s="51" t="s">
        <v>55</v>
      </c>
      <c r="D669" s="74">
        <v>70</v>
      </c>
      <c r="E669" s="74">
        <v>16</v>
      </c>
      <c r="F669" s="84">
        <v>0.229</v>
      </c>
      <c r="G669" s="75">
        <v>7139443</v>
      </c>
    </row>
    <row r="670" spans="1:7" ht="15" customHeight="1">
      <c r="A670" s="50" t="s">
        <v>114</v>
      </c>
      <c r="B670" s="51" t="s">
        <v>141</v>
      </c>
      <c r="C670" s="51" t="s">
        <v>122</v>
      </c>
      <c r="D670" s="74">
        <v>666</v>
      </c>
      <c r="E670" s="74">
        <v>131</v>
      </c>
      <c r="F670" s="84">
        <v>0.197</v>
      </c>
      <c r="G670" s="75">
        <v>68208243</v>
      </c>
    </row>
    <row r="671" spans="1:7" ht="15" customHeight="1">
      <c r="A671" s="50" t="s">
        <v>114</v>
      </c>
      <c r="B671" s="51" t="s">
        <v>141</v>
      </c>
      <c r="C671" s="51" t="s">
        <v>57</v>
      </c>
      <c r="D671" s="74">
        <v>5</v>
      </c>
      <c r="E671" s="74">
        <v>5</v>
      </c>
      <c r="F671" s="84">
        <v>1</v>
      </c>
      <c r="G671" s="75">
        <v>906503</v>
      </c>
    </row>
    <row r="672" spans="1:7" ht="15" customHeight="1">
      <c r="A672" s="50" t="s">
        <v>114</v>
      </c>
      <c r="B672" s="51" t="s">
        <v>141</v>
      </c>
      <c r="C672" s="51" t="s">
        <v>73</v>
      </c>
      <c r="D672" s="74">
        <v>3</v>
      </c>
      <c r="E672" s="74">
        <v>3</v>
      </c>
      <c r="F672" s="84">
        <v>1</v>
      </c>
      <c r="G672" s="75">
        <v>105592</v>
      </c>
    </row>
    <row r="673" spans="1:7" ht="15" customHeight="1">
      <c r="A673" s="50" t="s">
        <v>114</v>
      </c>
      <c r="B673" s="51" t="s">
        <v>141</v>
      </c>
      <c r="C673" s="51" t="s">
        <v>78</v>
      </c>
      <c r="D673" s="74">
        <v>2</v>
      </c>
      <c r="E673" s="74">
        <v>2</v>
      </c>
      <c r="F673" s="84">
        <v>1</v>
      </c>
      <c r="G673" s="75">
        <v>157327</v>
      </c>
    </row>
    <row r="674" spans="1:7" ht="15" customHeight="1">
      <c r="A674" s="50" t="s">
        <v>114</v>
      </c>
      <c r="B674" s="51" t="s">
        <v>141</v>
      </c>
      <c r="C674" s="51" t="s">
        <v>123</v>
      </c>
      <c r="D674" s="74">
        <v>7</v>
      </c>
      <c r="E674" s="74">
        <v>5</v>
      </c>
      <c r="F674" s="84">
        <v>0.714</v>
      </c>
      <c r="G674" s="75">
        <v>6363979</v>
      </c>
    </row>
    <row r="675" spans="1:7" ht="15" customHeight="1">
      <c r="A675" s="50" t="s">
        <v>114</v>
      </c>
      <c r="B675" s="51" t="s">
        <v>141</v>
      </c>
      <c r="C675" s="51" t="s">
        <v>62</v>
      </c>
      <c r="D675" s="74">
        <v>1</v>
      </c>
      <c r="E675" s="74">
        <v>1</v>
      </c>
      <c r="F675" s="84">
        <v>1</v>
      </c>
      <c r="G675" s="75">
        <v>3988000</v>
      </c>
    </row>
    <row r="676" spans="1:7" ht="15" customHeight="1">
      <c r="A676" s="50" t="s">
        <v>114</v>
      </c>
      <c r="B676" s="51" t="s">
        <v>141</v>
      </c>
      <c r="C676" s="51" t="s">
        <v>124</v>
      </c>
      <c r="D676" s="74">
        <v>15</v>
      </c>
      <c r="E676" s="74">
        <v>15</v>
      </c>
      <c r="F676" s="84">
        <v>1</v>
      </c>
      <c r="G676" s="75">
        <v>120695712</v>
      </c>
    </row>
    <row r="677" spans="1:7" ht="15" customHeight="1">
      <c r="A677" s="52" t="s">
        <v>114</v>
      </c>
      <c r="B677" s="53" t="s">
        <v>141</v>
      </c>
      <c r="C677" s="54" t="s">
        <v>14</v>
      </c>
      <c r="D677" s="77">
        <v>1316</v>
      </c>
      <c r="E677" s="79">
        <v>339</v>
      </c>
      <c r="F677" s="85">
        <v>0.258</v>
      </c>
      <c r="G677" s="78">
        <v>320946487</v>
      </c>
    </row>
    <row r="678" spans="1:7" ht="15" customHeight="1">
      <c r="A678" s="50" t="s">
        <v>125</v>
      </c>
      <c r="B678" s="51" t="s">
        <v>21</v>
      </c>
      <c r="C678" s="51" t="s">
        <v>22</v>
      </c>
      <c r="D678" s="74">
        <v>16</v>
      </c>
      <c r="E678" s="74">
        <v>2</v>
      </c>
      <c r="F678" s="84">
        <v>0.125</v>
      </c>
      <c r="G678" s="75">
        <v>4059187</v>
      </c>
    </row>
    <row r="679" spans="1:7" ht="15" customHeight="1">
      <c r="A679" s="50" t="s">
        <v>125</v>
      </c>
      <c r="B679" s="51" t="s">
        <v>21</v>
      </c>
      <c r="C679" s="51" t="s">
        <v>23</v>
      </c>
      <c r="D679" s="74">
        <v>319</v>
      </c>
      <c r="E679" s="74">
        <v>32</v>
      </c>
      <c r="F679" s="84">
        <v>0.1</v>
      </c>
      <c r="G679" s="75">
        <v>13841105</v>
      </c>
    </row>
    <row r="680" spans="1:7" ht="15" customHeight="1">
      <c r="A680" s="50" t="s">
        <v>125</v>
      </c>
      <c r="B680" s="51" t="s">
        <v>21</v>
      </c>
      <c r="C680" s="51" t="s">
        <v>25</v>
      </c>
      <c r="D680" s="74">
        <v>24</v>
      </c>
      <c r="E680" s="74">
        <v>4</v>
      </c>
      <c r="F680" s="84">
        <v>0.167</v>
      </c>
      <c r="G680" s="75">
        <v>1593102</v>
      </c>
    </row>
    <row r="681" spans="1:7" ht="15" customHeight="1">
      <c r="A681" s="50" t="s">
        <v>125</v>
      </c>
      <c r="B681" s="51" t="s">
        <v>21</v>
      </c>
      <c r="C681" s="51" t="s">
        <v>26</v>
      </c>
      <c r="D681" s="74">
        <v>194</v>
      </c>
      <c r="E681" s="74">
        <v>10</v>
      </c>
      <c r="F681" s="84">
        <v>0.052</v>
      </c>
      <c r="G681" s="75">
        <v>2183620</v>
      </c>
    </row>
    <row r="682" spans="1:7" ht="15" customHeight="1">
      <c r="A682" s="50" t="s">
        <v>125</v>
      </c>
      <c r="B682" s="51" t="s">
        <v>21</v>
      </c>
      <c r="C682" s="51" t="s">
        <v>65</v>
      </c>
      <c r="D682" s="74">
        <v>17</v>
      </c>
      <c r="E682" s="74">
        <v>4</v>
      </c>
      <c r="F682" s="84">
        <v>0.235</v>
      </c>
      <c r="G682" s="75">
        <v>941485</v>
      </c>
    </row>
    <row r="683" spans="1:7" ht="15" customHeight="1">
      <c r="A683" s="50" t="s">
        <v>125</v>
      </c>
      <c r="B683" s="51" t="s">
        <v>21</v>
      </c>
      <c r="C683" s="51" t="s">
        <v>29</v>
      </c>
      <c r="D683" s="74">
        <v>3</v>
      </c>
      <c r="E683" s="74">
        <v>0</v>
      </c>
      <c r="F683" s="84">
        <v>0</v>
      </c>
      <c r="G683" s="75">
        <v>0</v>
      </c>
    </row>
    <row r="684" spans="1:7" ht="15" customHeight="1">
      <c r="A684" s="50" t="s">
        <v>125</v>
      </c>
      <c r="B684" s="51" t="s">
        <v>21</v>
      </c>
      <c r="C684" s="51" t="s">
        <v>30</v>
      </c>
      <c r="D684" s="74">
        <v>1</v>
      </c>
      <c r="E684" s="74">
        <v>0</v>
      </c>
      <c r="F684" s="84">
        <v>0</v>
      </c>
      <c r="G684" s="75">
        <v>0</v>
      </c>
    </row>
    <row r="685" spans="1:7" ht="15" customHeight="1">
      <c r="A685" s="52" t="s">
        <v>125</v>
      </c>
      <c r="B685" s="53" t="s">
        <v>21</v>
      </c>
      <c r="C685" s="54" t="s">
        <v>14</v>
      </c>
      <c r="D685" s="79">
        <v>574</v>
      </c>
      <c r="E685" s="79">
        <v>52</v>
      </c>
      <c r="F685" s="85">
        <v>0.091</v>
      </c>
      <c r="G685" s="78">
        <v>22618499</v>
      </c>
    </row>
    <row r="686" spans="1:7" ht="15" customHeight="1">
      <c r="A686" s="50" t="s">
        <v>125</v>
      </c>
      <c r="B686" s="51" t="s">
        <v>141</v>
      </c>
      <c r="C686" s="51" t="s">
        <v>34</v>
      </c>
      <c r="D686" s="74">
        <v>23</v>
      </c>
      <c r="E686" s="74">
        <v>5</v>
      </c>
      <c r="F686" s="84">
        <v>0.217</v>
      </c>
      <c r="G686" s="75">
        <v>174805</v>
      </c>
    </row>
    <row r="687" spans="1:7" ht="15" customHeight="1">
      <c r="A687" s="50" t="s">
        <v>125</v>
      </c>
      <c r="B687" s="51" t="s">
        <v>141</v>
      </c>
      <c r="C687" s="51" t="s">
        <v>35</v>
      </c>
      <c r="D687" s="74">
        <v>9</v>
      </c>
      <c r="E687" s="74">
        <v>2</v>
      </c>
      <c r="F687" s="84">
        <v>0.222</v>
      </c>
      <c r="G687" s="75">
        <v>123213</v>
      </c>
    </row>
    <row r="688" spans="1:7" ht="15" customHeight="1">
      <c r="A688" s="50" t="s">
        <v>125</v>
      </c>
      <c r="B688" s="51" t="s">
        <v>141</v>
      </c>
      <c r="C688" s="51" t="s">
        <v>36</v>
      </c>
      <c r="D688" s="74">
        <v>8</v>
      </c>
      <c r="E688" s="74">
        <v>2</v>
      </c>
      <c r="F688" s="84">
        <v>0.25</v>
      </c>
      <c r="G688" s="75">
        <v>254595</v>
      </c>
    </row>
    <row r="689" spans="1:7" ht="15" customHeight="1">
      <c r="A689" s="50" t="s">
        <v>125</v>
      </c>
      <c r="B689" s="51" t="s">
        <v>141</v>
      </c>
      <c r="C689" s="51" t="s">
        <v>38</v>
      </c>
      <c r="D689" s="74">
        <v>3</v>
      </c>
      <c r="E689" s="74">
        <v>0</v>
      </c>
      <c r="F689" s="84">
        <v>0</v>
      </c>
      <c r="G689" s="75">
        <v>0</v>
      </c>
    </row>
    <row r="690" spans="1:7" ht="15" customHeight="1">
      <c r="A690" s="50" t="s">
        <v>125</v>
      </c>
      <c r="B690" s="51" t="s">
        <v>141</v>
      </c>
      <c r="C690" s="51" t="s">
        <v>43</v>
      </c>
      <c r="D690" s="74">
        <v>9</v>
      </c>
      <c r="E690" s="74">
        <v>3</v>
      </c>
      <c r="F690" s="84">
        <v>0.333</v>
      </c>
      <c r="G690" s="75">
        <v>397923</v>
      </c>
    </row>
    <row r="691" spans="1:7" ht="15" customHeight="1">
      <c r="A691" s="50" t="s">
        <v>125</v>
      </c>
      <c r="B691" s="51" t="s">
        <v>141</v>
      </c>
      <c r="C691" s="51" t="s">
        <v>44</v>
      </c>
      <c r="D691" s="74">
        <v>3</v>
      </c>
      <c r="E691" s="74">
        <v>1</v>
      </c>
      <c r="F691" s="84">
        <v>0.333</v>
      </c>
      <c r="G691" s="75">
        <v>201648</v>
      </c>
    </row>
    <row r="692" spans="1:7" ht="15" customHeight="1">
      <c r="A692" s="50" t="s">
        <v>125</v>
      </c>
      <c r="B692" s="51" t="s">
        <v>141</v>
      </c>
      <c r="C692" s="51" t="s">
        <v>46</v>
      </c>
      <c r="D692" s="74">
        <v>4</v>
      </c>
      <c r="E692" s="74">
        <v>1</v>
      </c>
      <c r="F692" s="84">
        <v>0.25</v>
      </c>
      <c r="G692" s="75">
        <v>97200</v>
      </c>
    </row>
    <row r="693" spans="1:7" ht="15" customHeight="1">
      <c r="A693" s="50" t="s">
        <v>125</v>
      </c>
      <c r="B693" s="51" t="s">
        <v>141</v>
      </c>
      <c r="C693" s="51" t="s">
        <v>50</v>
      </c>
      <c r="D693" s="74">
        <v>4</v>
      </c>
      <c r="E693" s="74">
        <v>3</v>
      </c>
      <c r="F693" s="84">
        <v>0.75</v>
      </c>
      <c r="G693" s="75">
        <v>95000</v>
      </c>
    </row>
    <row r="694" spans="1:7" ht="15" customHeight="1">
      <c r="A694" s="50" t="s">
        <v>125</v>
      </c>
      <c r="B694" s="51" t="s">
        <v>141</v>
      </c>
      <c r="C694" s="51" t="s">
        <v>51</v>
      </c>
      <c r="D694" s="74">
        <v>8</v>
      </c>
      <c r="E694" s="74">
        <v>3</v>
      </c>
      <c r="F694" s="84">
        <v>0.375</v>
      </c>
      <c r="G694" s="75">
        <v>438125</v>
      </c>
    </row>
    <row r="695" spans="1:7" ht="15" customHeight="1">
      <c r="A695" s="50" t="s">
        <v>125</v>
      </c>
      <c r="B695" s="51" t="s">
        <v>141</v>
      </c>
      <c r="C695" s="51" t="s">
        <v>52</v>
      </c>
      <c r="D695" s="74">
        <v>3</v>
      </c>
      <c r="E695" s="74">
        <v>0</v>
      </c>
      <c r="F695" s="84">
        <v>0</v>
      </c>
      <c r="G695" s="75">
        <v>0</v>
      </c>
    </row>
    <row r="696" spans="1:7" ht="15" customHeight="1">
      <c r="A696" s="50" t="s">
        <v>125</v>
      </c>
      <c r="B696" s="51" t="s">
        <v>141</v>
      </c>
      <c r="C696" s="51" t="s">
        <v>53</v>
      </c>
      <c r="D696" s="74">
        <v>1</v>
      </c>
      <c r="E696" s="74">
        <v>0</v>
      </c>
      <c r="F696" s="84">
        <v>0</v>
      </c>
      <c r="G696" s="75">
        <v>0</v>
      </c>
    </row>
    <row r="697" spans="1:7" ht="15" customHeight="1">
      <c r="A697" s="50" t="s">
        <v>125</v>
      </c>
      <c r="B697" s="51" t="s">
        <v>141</v>
      </c>
      <c r="C697" s="51" t="s">
        <v>54</v>
      </c>
      <c r="D697" s="74">
        <v>39</v>
      </c>
      <c r="E697" s="74">
        <v>3</v>
      </c>
      <c r="F697" s="84">
        <v>0.077</v>
      </c>
      <c r="G697" s="75">
        <v>822501</v>
      </c>
    </row>
    <row r="698" spans="1:7" ht="15" customHeight="1">
      <c r="A698" s="50" t="s">
        <v>125</v>
      </c>
      <c r="B698" s="51" t="s">
        <v>141</v>
      </c>
      <c r="C698" s="51" t="s">
        <v>55</v>
      </c>
      <c r="D698" s="74">
        <v>8</v>
      </c>
      <c r="E698" s="74">
        <v>1</v>
      </c>
      <c r="F698" s="84">
        <v>0.125</v>
      </c>
      <c r="G698" s="75">
        <v>607949</v>
      </c>
    </row>
    <row r="699" spans="1:7" ht="15" customHeight="1">
      <c r="A699" s="50" t="s">
        <v>125</v>
      </c>
      <c r="B699" s="51" t="s">
        <v>141</v>
      </c>
      <c r="C699" s="51" t="s">
        <v>57</v>
      </c>
      <c r="D699" s="74">
        <v>1</v>
      </c>
      <c r="E699" s="74">
        <v>1</v>
      </c>
      <c r="F699" s="84">
        <v>1</v>
      </c>
      <c r="G699" s="75">
        <v>120389</v>
      </c>
    </row>
    <row r="700" spans="1:7" ht="15" customHeight="1">
      <c r="A700" s="52" t="s">
        <v>125</v>
      </c>
      <c r="B700" s="53" t="s">
        <v>141</v>
      </c>
      <c r="C700" s="54" t="s">
        <v>14</v>
      </c>
      <c r="D700" s="79">
        <v>123</v>
      </c>
      <c r="E700" s="79">
        <v>25</v>
      </c>
      <c r="F700" s="85">
        <v>0.203</v>
      </c>
      <c r="G700" s="78">
        <v>3333348</v>
      </c>
    </row>
    <row r="701" spans="1:7" ht="15" customHeight="1">
      <c r="A701" s="50" t="s">
        <v>126</v>
      </c>
      <c r="B701" s="51" t="s">
        <v>21</v>
      </c>
      <c r="C701" s="51" t="s">
        <v>23</v>
      </c>
      <c r="D701" s="74">
        <v>100</v>
      </c>
      <c r="E701" s="74">
        <v>12</v>
      </c>
      <c r="F701" s="84">
        <v>0.12</v>
      </c>
      <c r="G701" s="75">
        <v>4382402</v>
      </c>
    </row>
    <row r="702" spans="1:7" ht="15" customHeight="1">
      <c r="A702" s="50" t="s">
        <v>126</v>
      </c>
      <c r="B702" s="51" t="s">
        <v>21</v>
      </c>
      <c r="C702" s="51" t="s">
        <v>26</v>
      </c>
      <c r="D702" s="74">
        <v>1</v>
      </c>
      <c r="E702" s="74">
        <v>0</v>
      </c>
      <c r="F702" s="84">
        <v>0</v>
      </c>
      <c r="G702" s="75">
        <v>205344</v>
      </c>
    </row>
    <row r="703" spans="1:7" ht="15" customHeight="1">
      <c r="A703" s="50" t="s">
        <v>126</v>
      </c>
      <c r="B703" s="51" t="s">
        <v>21</v>
      </c>
      <c r="C703" s="51" t="s">
        <v>29</v>
      </c>
      <c r="D703" s="74">
        <v>0</v>
      </c>
      <c r="E703" s="74">
        <v>0</v>
      </c>
      <c r="F703" s="84">
        <v>0</v>
      </c>
      <c r="G703" s="75">
        <v>30130</v>
      </c>
    </row>
    <row r="704" spans="1:7" ht="15" customHeight="1">
      <c r="A704" s="52" t="s">
        <v>126</v>
      </c>
      <c r="B704" s="53" t="s">
        <v>21</v>
      </c>
      <c r="C704" s="54" t="s">
        <v>14</v>
      </c>
      <c r="D704" s="79">
        <v>101</v>
      </c>
      <c r="E704" s="79">
        <v>12</v>
      </c>
      <c r="F704" s="85">
        <v>0.119</v>
      </c>
      <c r="G704" s="78">
        <v>4617876</v>
      </c>
    </row>
    <row r="705" spans="1:7" ht="15" customHeight="1">
      <c r="A705" s="50" t="s">
        <v>126</v>
      </c>
      <c r="B705" s="51" t="s">
        <v>141</v>
      </c>
      <c r="C705" s="51" t="s">
        <v>50</v>
      </c>
      <c r="D705" s="74">
        <v>24</v>
      </c>
      <c r="E705" s="74">
        <v>16</v>
      </c>
      <c r="F705" s="84">
        <v>0.667</v>
      </c>
      <c r="G705" s="75">
        <v>737997</v>
      </c>
    </row>
    <row r="706" spans="1:7" ht="15" customHeight="1">
      <c r="A706" s="50" t="s">
        <v>126</v>
      </c>
      <c r="B706" s="51" t="s">
        <v>141</v>
      </c>
      <c r="C706" s="51" t="s">
        <v>51</v>
      </c>
      <c r="D706" s="74">
        <v>95</v>
      </c>
      <c r="E706" s="74">
        <v>11</v>
      </c>
      <c r="F706" s="84">
        <v>0.116</v>
      </c>
      <c r="G706" s="75">
        <v>3011393</v>
      </c>
    </row>
    <row r="707" spans="1:7" ht="15" customHeight="1">
      <c r="A707" s="50" t="s">
        <v>126</v>
      </c>
      <c r="B707" s="51" t="s">
        <v>141</v>
      </c>
      <c r="C707" s="51" t="s">
        <v>52</v>
      </c>
      <c r="D707" s="74">
        <v>5</v>
      </c>
      <c r="E707" s="74">
        <v>3</v>
      </c>
      <c r="F707" s="84">
        <v>0.6</v>
      </c>
      <c r="G707" s="75">
        <v>602000</v>
      </c>
    </row>
    <row r="708" spans="1:7" ht="15" customHeight="1">
      <c r="A708" s="50" t="s">
        <v>126</v>
      </c>
      <c r="B708" s="51" t="s">
        <v>141</v>
      </c>
      <c r="C708" s="51" t="s">
        <v>54</v>
      </c>
      <c r="D708" s="74">
        <v>35</v>
      </c>
      <c r="E708" s="74">
        <v>2</v>
      </c>
      <c r="F708" s="84">
        <v>0.057</v>
      </c>
      <c r="G708" s="75">
        <v>391500</v>
      </c>
    </row>
    <row r="709" spans="1:7" ht="15" customHeight="1">
      <c r="A709" s="50" t="s">
        <v>126</v>
      </c>
      <c r="B709" s="51" t="s">
        <v>141</v>
      </c>
      <c r="C709" s="51" t="s">
        <v>55</v>
      </c>
      <c r="D709" s="74">
        <v>10</v>
      </c>
      <c r="E709" s="74">
        <v>4</v>
      </c>
      <c r="F709" s="84">
        <v>0.4</v>
      </c>
      <c r="G709" s="75">
        <v>1657695</v>
      </c>
    </row>
    <row r="710" spans="1:7" ht="15" customHeight="1">
      <c r="A710" s="50" t="s">
        <v>126</v>
      </c>
      <c r="B710" s="51" t="s">
        <v>141</v>
      </c>
      <c r="C710" s="51" t="s">
        <v>127</v>
      </c>
      <c r="D710" s="74">
        <v>8</v>
      </c>
      <c r="E710" s="74">
        <v>3</v>
      </c>
      <c r="F710" s="84">
        <v>0.375</v>
      </c>
      <c r="G710" s="75">
        <v>15000000</v>
      </c>
    </row>
    <row r="711" spans="1:7" ht="15" customHeight="1">
      <c r="A711" s="50" t="s">
        <v>126</v>
      </c>
      <c r="B711" s="51" t="s">
        <v>141</v>
      </c>
      <c r="C711" s="51" t="s">
        <v>59</v>
      </c>
      <c r="D711" s="74">
        <v>52</v>
      </c>
      <c r="E711" s="74">
        <v>9</v>
      </c>
      <c r="F711" s="84">
        <v>0.173</v>
      </c>
      <c r="G711" s="75">
        <v>7575865</v>
      </c>
    </row>
    <row r="712" spans="1:7" ht="15" customHeight="1">
      <c r="A712" s="52" t="s">
        <v>126</v>
      </c>
      <c r="B712" s="53" t="s">
        <v>141</v>
      </c>
      <c r="C712" s="54" t="s">
        <v>14</v>
      </c>
      <c r="D712" s="79">
        <v>229</v>
      </c>
      <c r="E712" s="79">
        <v>48</v>
      </c>
      <c r="F712" s="85">
        <v>0.21</v>
      </c>
      <c r="G712" s="78">
        <v>28976450</v>
      </c>
    </row>
    <row r="713" spans="1:7" ht="15" customHeight="1">
      <c r="A713" s="50" t="s">
        <v>128</v>
      </c>
      <c r="B713" s="51" t="s">
        <v>21</v>
      </c>
      <c r="C713" s="51" t="s">
        <v>23</v>
      </c>
      <c r="D713" s="74">
        <v>2</v>
      </c>
      <c r="E713" s="74">
        <v>2</v>
      </c>
      <c r="F713" s="84">
        <v>1</v>
      </c>
      <c r="G713" s="75">
        <v>586756</v>
      </c>
    </row>
    <row r="714" spans="1:7" ht="15" customHeight="1">
      <c r="A714" s="50" t="s">
        <v>128</v>
      </c>
      <c r="B714" s="51" t="s">
        <v>21</v>
      </c>
      <c r="C714" s="51" t="s">
        <v>24</v>
      </c>
      <c r="D714" s="74">
        <v>145</v>
      </c>
      <c r="E714" s="74">
        <v>18</v>
      </c>
      <c r="F714" s="84">
        <v>0.124</v>
      </c>
      <c r="G714" s="75">
        <v>1097238</v>
      </c>
    </row>
    <row r="715" spans="1:7" ht="15" customHeight="1">
      <c r="A715" s="50" t="s">
        <v>128</v>
      </c>
      <c r="B715" s="51" t="s">
        <v>21</v>
      </c>
      <c r="C715" s="51" t="s">
        <v>26</v>
      </c>
      <c r="D715" s="74">
        <v>10</v>
      </c>
      <c r="E715" s="74">
        <v>4</v>
      </c>
      <c r="F715" s="84">
        <v>0.4</v>
      </c>
      <c r="G715" s="75">
        <v>705677</v>
      </c>
    </row>
    <row r="716" spans="1:7" ht="15" customHeight="1">
      <c r="A716" s="52" t="s">
        <v>128</v>
      </c>
      <c r="B716" s="53" t="s">
        <v>21</v>
      </c>
      <c r="C716" s="54" t="s">
        <v>14</v>
      </c>
      <c r="D716" s="79">
        <v>157</v>
      </c>
      <c r="E716" s="79">
        <v>24</v>
      </c>
      <c r="F716" s="85">
        <v>0.153</v>
      </c>
      <c r="G716" s="78">
        <v>2389671</v>
      </c>
    </row>
    <row r="717" spans="1:7" ht="15" customHeight="1">
      <c r="A717" s="50" t="s">
        <v>128</v>
      </c>
      <c r="B717" s="51" t="s">
        <v>141</v>
      </c>
      <c r="C717" s="51" t="s">
        <v>33</v>
      </c>
      <c r="D717" s="74">
        <v>118</v>
      </c>
      <c r="E717" s="74">
        <v>28</v>
      </c>
      <c r="F717" s="84">
        <v>0.237</v>
      </c>
      <c r="G717" s="75">
        <v>6978044</v>
      </c>
    </row>
    <row r="718" spans="1:7" ht="15" customHeight="1">
      <c r="A718" s="50" t="s">
        <v>128</v>
      </c>
      <c r="B718" s="51" t="s">
        <v>141</v>
      </c>
      <c r="C718" s="51" t="s">
        <v>129</v>
      </c>
      <c r="D718" s="74">
        <v>7</v>
      </c>
      <c r="E718" s="74">
        <v>3</v>
      </c>
      <c r="F718" s="84">
        <v>0.429</v>
      </c>
      <c r="G718" s="75">
        <v>83337</v>
      </c>
    </row>
    <row r="719" spans="1:7" ht="15" customHeight="1">
      <c r="A719" s="50" t="s">
        <v>128</v>
      </c>
      <c r="B719" s="51" t="s">
        <v>141</v>
      </c>
      <c r="C719" s="51" t="s">
        <v>94</v>
      </c>
      <c r="D719" s="74">
        <v>0</v>
      </c>
      <c r="E719" s="74">
        <v>0</v>
      </c>
      <c r="F719" s="84">
        <v>0</v>
      </c>
      <c r="G719" s="75">
        <v>5000</v>
      </c>
    </row>
    <row r="720" spans="1:7" ht="15" customHeight="1">
      <c r="A720" s="50" t="s">
        <v>128</v>
      </c>
      <c r="B720" s="51" t="s">
        <v>141</v>
      </c>
      <c r="C720" s="51" t="s">
        <v>36</v>
      </c>
      <c r="D720" s="74">
        <v>15</v>
      </c>
      <c r="E720" s="74">
        <v>6</v>
      </c>
      <c r="F720" s="84">
        <v>0.4</v>
      </c>
      <c r="G720" s="75">
        <v>723015</v>
      </c>
    </row>
    <row r="721" spans="1:7" ht="15" customHeight="1">
      <c r="A721" s="50" t="s">
        <v>128</v>
      </c>
      <c r="B721" s="51" t="s">
        <v>141</v>
      </c>
      <c r="C721" s="51" t="s">
        <v>68</v>
      </c>
      <c r="D721" s="74">
        <v>5</v>
      </c>
      <c r="E721" s="74">
        <v>2</v>
      </c>
      <c r="F721" s="84">
        <v>0.4</v>
      </c>
      <c r="G721" s="75">
        <v>250036</v>
      </c>
    </row>
    <row r="722" spans="1:7" ht="15" customHeight="1">
      <c r="A722" s="50" t="s">
        <v>128</v>
      </c>
      <c r="B722" s="51" t="s">
        <v>141</v>
      </c>
      <c r="C722" s="51" t="s">
        <v>50</v>
      </c>
      <c r="D722" s="74">
        <v>0</v>
      </c>
      <c r="E722" s="74">
        <v>0</v>
      </c>
      <c r="F722" s="84">
        <v>0</v>
      </c>
      <c r="G722" s="75">
        <v>5000</v>
      </c>
    </row>
    <row r="723" spans="1:7" ht="15" customHeight="1">
      <c r="A723" s="50" t="s">
        <v>128</v>
      </c>
      <c r="B723" s="51" t="s">
        <v>141</v>
      </c>
      <c r="C723" s="51" t="s">
        <v>51</v>
      </c>
      <c r="D723" s="74">
        <v>22</v>
      </c>
      <c r="E723" s="74">
        <v>8</v>
      </c>
      <c r="F723" s="84">
        <v>0.364</v>
      </c>
      <c r="G723" s="75">
        <v>965687</v>
      </c>
    </row>
    <row r="724" spans="1:7" ht="15" customHeight="1">
      <c r="A724" s="52" t="s">
        <v>128</v>
      </c>
      <c r="B724" s="53" t="s">
        <v>141</v>
      </c>
      <c r="C724" s="54" t="s">
        <v>14</v>
      </c>
      <c r="D724" s="79">
        <v>167</v>
      </c>
      <c r="E724" s="79">
        <v>47</v>
      </c>
      <c r="F724" s="85">
        <v>0.281</v>
      </c>
      <c r="G724" s="78">
        <v>9010119</v>
      </c>
    </row>
    <row r="725" spans="1:7" ht="15" customHeight="1">
      <c r="A725" s="50" t="s">
        <v>130</v>
      </c>
      <c r="B725" s="51" t="s">
        <v>21</v>
      </c>
      <c r="C725" s="51" t="s">
        <v>23</v>
      </c>
      <c r="D725" s="74">
        <v>83</v>
      </c>
      <c r="E725" s="74">
        <v>15</v>
      </c>
      <c r="F725" s="84">
        <v>0.181</v>
      </c>
      <c r="G725" s="75">
        <v>5531748</v>
      </c>
    </row>
    <row r="726" spans="1:7" ht="15" customHeight="1">
      <c r="A726" s="50" t="s">
        <v>130</v>
      </c>
      <c r="B726" s="51" t="s">
        <v>21</v>
      </c>
      <c r="C726" s="51" t="s">
        <v>24</v>
      </c>
      <c r="D726" s="74">
        <v>1</v>
      </c>
      <c r="E726" s="74">
        <v>1</v>
      </c>
      <c r="F726" s="84">
        <v>1</v>
      </c>
      <c r="G726" s="75">
        <v>66150</v>
      </c>
    </row>
    <row r="727" spans="1:7" ht="15" customHeight="1">
      <c r="A727" s="50" t="s">
        <v>130</v>
      </c>
      <c r="B727" s="51" t="s">
        <v>21</v>
      </c>
      <c r="C727" s="51" t="s">
        <v>25</v>
      </c>
      <c r="D727" s="74">
        <v>2</v>
      </c>
      <c r="E727" s="74">
        <v>0</v>
      </c>
      <c r="F727" s="84">
        <v>0</v>
      </c>
      <c r="G727" s="75">
        <v>0</v>
      </c>
    </row>
    <row r="728" spans="1:7" ht="15" customHeight="1">
      <c r="A728" s="50" t="s">
        <v>130</v>
      </c>
      <c r="B728" s="51" t="s">
        <v>21</v>
      </c>
      <c r="C728" s="51" t="s">
        <v>26</v>
      </c>
      <c r="D728" s="74">
        <v>32</v>
      </c>
      <c r="E728" s="74">
        <v>3</v>
      </c>
      <c r="F728" s="84">
        <v>0.094</v>
      </c>
      <c r="G728" s="75">
        <v>543495</v>
      </c>
    </row>
    <row r="729" spans="1:7" ht="15" customHeight="1">
      <c r="A729" s="52" t="s">
        <v>130</v>
      </c>
      <c r="B729" s="53" t="s">
        <v>21</v>
      </c>
      <c r="C729" s="54" t="s">
        <v>14</v>
      </c>
      <c r="D729" s="79">
        <v>118</v>
      </c>
      <c r="E729" s="79">
        <v>19</v>
      </c>
      <c r="F729" s="85">
        <v>0.161</v>
      </c>
      <c r="G729" s="78">
        <v>6141393</v>
      </c>
    </row>
    <row r="730" spans="1:7" ht="15" customHeight="1">
      <c r="A730" s="50" t="s">
        <v>130</v>
      </c>
      <c r="B730" s="51" t="s">
        <v>141</v>
      </c>
      <c r="C730" s="51" t="s">
        <v>131</v>
      </c>
      <c r="D730" s="74">
        <v>60</v>
      </c>
      <c r="E730" s="74">
        <v>4</v>
      </c>
      <c r="F730" s="84">
        <v>0.067</v>
      </c>
      <c r="G730" s="75">
        <v>356032</v>
      </c>
    </row>
    <row r="731" spans="1:7" ht="15" customHeight="1">
      <c r="A731" s="50" t="s">
        <v>130</v>
      </c>
      <c r="B731" s="51" t="s">
        <v>141</v>
      </c>
      <c r="C731" s="51" t="s">
        <v>132</v>
      </c>
      <c r="D731" s="74">
        <v>57</v>
      </c>
      <c r="E731" s="74">
        <v>5</v>
      </c>
      <c r="F731" s="84">
        <v>0.088</v>
      </c>
      <c r="G731" s="75">
        <v>246596</v>
      </c>
    </row>
    <row r="732" spans="1:7" ht="15" customHeight="1">
      <c r="A732" s="50" t="s">
        <v>130</v>
      </c>
      <c r="B732" s="51" t="s">
        <v>141</v>
      </c>
      <c r="C732" s="51" t="s">
        <v>42</v>
      </c>
      <c r="D732" s="74">
        <v>1</v>
      </c>
      <c r="E732" s="74">
        <v>0</v>
      </c>
      <c r="F732" s="84">
        <v>0</v>
      </c>
      <c r="G732" s="75">
        <v>0</v>
      </c>
    </row>
    <row r="733" spans="1:7" ht="15" customHeight="1">
      <c r="A733" s="50" t="s">
        <v>130</v>
      </c>
      <c r="B733" s="51" t="s">
        <v>141</v>
      </c>
      <c r="C733" s="51" t="s">
        <v>46</v>
      </c>
      <c r="D733" s="74">
        <v>12</v>
      </c>
      <c r="E733" s="74">
        <v>3</v>
      </c>
      <c r="F733" s="84">
        <v>0.25</v>
      </c>
      <c r="G733" s="75">
        <v>350643</v>
      </c>
    </row>
    <row r="734" spans="1:7" ht="15" customHeight="1">
      <c r="A734" s="50" t="s">
        <v>130</v>
      </c>
      <c r="B734" s="51" t="s">
        <v>141</v>
      </c>
      <c r="C734" s="51" t="s">
        <v>50</v>
      </c>
      <c r="D734" s="74">
        <v>3</v>
      </c>
      <c r="E734" s="74">
        <v>1</v>
      </c>
      <c r="F734" s="84">
        <v>0.333</v>
      </c>
      <c r="G734" s="75">
        <v>20000</v>
      </c>
    </row>
    <row r="735" spans="1:7" ht="15" customHeight="1">
      <c r="A735" s="50" t="s">
        <v>130</v>
      </c>
      <c r="B735" s="51" t="s">
        <v>141</v>
      </c>
      <c r="C735" s="51" t="s">
        <v>51</v>
      </c>
      <c r="D735" s="74">
        <v>3</v>
      </c>
      <c r="E735" s="74">
        <v>3</v>
      </c>
      <c r="F735" s="84">
        <v>1</v>
      </c>
      <c r="G735" s="75">
        <v>185043</v>
      </c>
    </row>
    <row r="736" spans="1:7" ht="15" customHeight="1">
      <c r="A736" s="50" t="s">
        <v>130</v>
      </c>
      <c r="B736" s="51" t="s">
        <v>141</v>
      </c>
      <c r="C736" s="51" t="s">
        <v>52</v>
      </c>
      <c r="D736" s="74">
        <v>2</v>
      </c>
      <c r="E736" s="74">
        <v>0</v>
      </c>
      <c r="F736" s="84">
        <v>0</v>
      </c>
      <c r="G736" s="75">
        <v>0</v>
      </c>
    </row>
    <row r="737" spans="1:7" ht="15" customHeight="1">
      <c r="A737" s="50" t="s">
        <v>130</v>
      </c>
      <c r="B737" s="51" t="s">
        <v>141</v>
      </c>
      <c r="C737" s="51" t="s">
        <v>53</v>
      </c>
      <c r="D737" s="74">
        <v>0</v>
      </c>
      <c r="E737" s="74">
        <v>0</v>
      </c>
      <c r="F737" s="84">
        <v>0</v>
      </c>
      <c r="G737" s="75">
        <v>80000</v>
      </c>
    </row>
    <row r="738" spans="1:7" ht="15" customHeight="1">
      <c r="A738" s="50" t="s">
        <v>130</v>
      </c>
      <c r="B738" s="51" t="s">
        <v>141</v>
      </c>
      <c r="C738" s="51" t="s">
        <v>54</v>
      </c>
      <c r="D738" s="74">
        <v>33</v>
      </c>
      <c r="E738" s="74">
        <v>5</v>
      </c>
      <c r="F738" s="84">
        <v>0.152</v>
      </c>
      <c r="G738" s="75">
        <v>591754</v>
      </c>
    </row>
    <row r="739" spans="1:7" ht="15" customHeight="1">
      <c r="A739" s="50" t="s">
        <v>130</v>
      </c>
      <c r="B739" s="51" t="s">
        <v>141</v>
      </c>
      <c r="C739" s="51" t="s">
        <v>55</v>
      </c>
      <c r="D739" s="74">
        <v>4</v>
      </c>
      <c r="E739" s="74">
        <v>0</v>
      </c>
      <c r="F739" s="84">
        <v>0</v>
      </c>
      <c r="G739" s="75">
        <v>0</v>
      </c>
    </row>
    <row r="740" spans="1:7" ht="15" customHeight="1">
      <c r="A740" s="52" t="s">
        <v>130</v>
      </c>
      <c r="B740" s="53" t="s">
        <v>141</v>
      </c>
      <c r="C740" s="54" t="s">
        <v>14</v>
      </c>
      <c r="D740" s="79">
        <v>175</v>
      </c>
      <c r="E740" s="79">
        <v>21</v>
      </c>
      <c r="F740" s="85">
        <v>0.12</v>
      </c>
      <c r="G740" s="78">
        <v>1830068</v>
      </c>
    </row>
    <row r="741" spans="1:7" ht="15" customHeight="1">
      <c r="A741" s="50" t="s">
        <v>5</v>
      </c>
      <c r="B741" s="51" t="s">
        <v>21</v>
      </c>
      <c r="C741" s="51" t="s">
        <v>22</v>
      </c>
      <c r="D741" s="74">
        <v>0</v>
      </c>
      <c r="E741" s="74">
        <v>0</v>
      </c>
      <c r="F741" s="84">
        <v>0</v>
      </c>
      <c r="G741" s="75">
        <v>265000</v>
      </c>
    </row>
    <row r="742" spans="1:7" ht="15" customHeight="1">
      <c r="A742" s="50" t="s">
        <v>5</v>
      </c>
      <c r="B742" s="51" t="s">
        <v>21</v>
      </c>
      <c r="C742" s="51" t="s">
        <v>23</v>
      </c>
      <c r="D742" s="74">
        <v>10</v>
      </c>
      <c r="E742" s="74">
        <v>10</v>
      </c>
      <c r="F742" s="84">
        <v>1</v>
      </c>
      <c r="G742" s="75">
        <v>9022818</v>
      </c>
    </row>
    <row r="743" spans="1:7" ht="15" customHeight="1">
      <c r="A743" s="50" t="s">
        <v>5</v>
      </c>
      <c r="B743" s="51" t="s">
        <v>21</v>
      </c>
      <c r="C743" s="51" t="s">
        <v>24</v>
      </c>
      <c r="D743" s="74">
        <v>3</v>
      </c>
      <c r="E743" s="74">
        <v>3</v>
      </c>
      <c r="F743" s="84">
        <v>1</v>
      </c>
      <c r="G743" s="75">
        <v>362434</v>
      </c>
    </row>
    <row r="744" spans="1:7" ht="15" customHeight="1">
      <c r="A744" s="50" t="s">
        <v>5</v>
      </c>
      <c r="B744" s="51" t="s">
        <v>21</v>
      </c>
      <c r="C744" s="51" t="s">
        <v>26</v>
      </c>
      <c r="D744" s="74">
        <v>35</v>
      </c>
      <c r="E744" s="74">
        <v>35</v>
      </c>
      <c r="F744" s="84">
        <v>1</v>
      </c>
      <c r="G744" s="75">
        <v>10466838</v>
      </c>
    </row>
    <row r="745" spans="1:7" ht="15" customHeight="1">
      <c r="A745" s="50" t="s">
        <v>5</v>
      </c>
      <c r="B745" s="51" t="s">
        <v>21</v>
      </c>
      <c r="C745" s="51" t="s">
        <v>29</v>
      </c>
      <c r="D745" s="74">
        <v>11</v>
      </c>
      <c r="E745" s="74">
        <v>11</v>
      </c>
      <c r="F745" s="84">
        <v>1</v>
      </c>
      <c r="G745" s="75">
        <v>7388968</v>
      </c>
    </row>
    <row r="746" spans="1:7" ht="15" customHeight="1">
      <c r="A746" s="50" t="s">
        <v>5</v>
      </c>
      <c r="B746" s="51" t="s">
        <v>21</v>
      </c>
      <c r="C746" s="51" t="s">
        <v>30</v>
      </c>
      <c r="D746" s="74">
        <v>0</v>
      </c>
      <c r="E746" s="74">
        <v>0</v>
      </c>
      <c r="F746" s="84">
        <v>0</v>
      </c>
      <c r="G746" s="75">
        <v>3198735</v>
      </c>
    </row>
    <row r="747" spans="1:7" ht="15" customHeight="1">
      <c r="A747" s="52" t="s">
        <v>5</v>
      </c>
      <c r="B747" s="53" t="s">
        <v>21</v>
      </c>
      <c r="C747" s="54" t="s">
        <v>14</v>
      </c>
      <c r="D747" s="79">
        <v>59</v>
      </c>
      <c r="E747" s="79">
        <v>59</v>
      </c>
      <c r="F747" s="85">
        <v>1</v>
      </c>
      <c r="G747" s="78">
        <v>30704793</v>
      </c>
    </row>
    <row r="748" spans="1:7" ht="15" customHeight="1">
      <c r="A748" s="50" t="s">
        <v>5</v>
      </c>
      <c r="B748" s="51" t="s">
        <v>141</v>
      </c>
      <c r="C748" s="51" t="s">
        <v>115</v>
      </c>
      <c r="D748" s="74">
        <v>3</v>
      </c>
      <c r="E748" s="74">
        <v>3</v>
      </c>
      <c r="F748" s="84">
        <v>1</v>
      </c>
      <c r="G748" s="75">
        <v>3865000</v>
      </c>
    </row>
    <row r="749" spans="1:7" ht="15" customHeight="1">
      <c r="A749" s="50" t="s">
        <v>5</v>
      </c>
      <c r="B749" s="51" t="s">
        <v>141</v>
      </c>
      <c r="C749" s="51" t="s">
        <v>34</v>
      </c>
      <c r="D749" s="74">
        <v>0</v>
      </c>
      <c r="E749" s="74">
        <v>0</v>
      </c>
      <c r="F749" s="84">
        <v>0</v>
      </c>
      <c r="G749" s="75">
        <v>13645</v>
      </c>
    </row>
    <row r="750" spans="1:7" ht="15" customHeight="1">
      <c r="A750" s="50" t="s">
        <v>5</v>
      </c>
      <c r="B750" s="51" t="s">
        <v>141</v>
      </c>
      <c r="C750" s="51" t="s">
        <v>35</v>
      </c>
      <c r="D750" s="74">
        <v>0</v>
      </c>
      <c r="E750" s="74">
        <v>0</v>
      </c>
      <c r="F750" s="84">
        <v>0</v>
      </c>
      <c r="G750" s="75">
        <v>25000</v>
      </c>
    </row>
    <row r="751" spans="1:7" ht="15" customHeight="1">
      <c r="A751" s="50" t="s">
        <v>5</v>
      </c>
      <c r="B751" s="51" t="s">
        <v>141</v>
      </c>
      <c r="C751" s="51" t="s">
        <v>37</v>
      </c>
      <c r="D751" s="74">
        <v>0</v>
      </c>
      <c r="E751" s="74">
        <v>0</v>
      </c>
      <c r="F751" s="84">
        <v>0</v>
      </c>
      <c r="G751" s="75">
        <v>44762</v>
      </c>
    </row>
    <row r="752" spans="1:7" ht="15" customHeight="1">
      <c r="A752" s="50" t="s">
        <v>5</v>
      </c>
      <c r="B752" s="51" t="s">
        <v>141</v>
      </c>
      <c r="C752" s="51" t="s">
        <v>38</v>
      </c>
      <c r="D752" s="74">
        <v>0</v>
      </c>
      <c r="E752" s="74">
        <v>0</v>
      </c>
      <c r="F752" s="84">
        <v>0</v>
      </c>
      <c r="G752" s="75">
        <v>100000</v>
      </c>
    </row>
    <row r="753" spans="1:7" ht="15" customHeight="1">
      <c r="A753" s="50" t="s">
        <v>5</v>
      </c>
      <c r="B753" s="51" t="s">
        <v>141</v>
      </c>
      <c r="C753" s="51" t="s">
        <v>43</v>
      </c>
      <c r="D753" s="74">
        <v>0</v>
      </c>
      <c r="E753" s="74">
        <v>0</v>
      </c>
      <c r="F753" s="84">
        <v>0</v>
      </c>
      <c r="G753" s="75">
        <v>54764</v>
      </c>
    </row>
    <row r="754" spans="1:7" ht="15" customHeight="1">
      <c r="A754" s="50" t="s">
        <v>5</v>
      </c>
      <c r="B754" s="51" t="s">
        <v>141</v>
      </c>
      <c r="C754" s="51" t="s">
        <v>48</v>
      </c>
      <c r="D754" s="74">
        <v>0</v>
      </c>
      <c r="E754" s="74">
        <v>0</v>
      </c>
      <c r="F754" s="84">
        <v>0</v>
      </c>
      <c r="G754" s="75">
        <v>150000</v>
      </c>
    </row>
    <row r="755" spans="1:7" ht="15" customHeight="1">
      <c r="A755" s="50" t="s">
        <v>5</v>
      </c>
      <c r="B755" s="51" t="s">
        <v>141</v>
      </c>
      <c r="C755" s="51" t="s">
        <v>50</v>
      </c>
      <c r="D755" s="74">
        <v>2</v>
      </c>
      <c r="E755" s="74">
        <v>2</v>
      </c>
      <c r="F755" s="84">
        <v>1</v>
      </c>
      <c r="G755" s="75">
        <v>465258</v>
      </c>
    </row>
    <row r="756" spans="1:7" ht="15" customHeight="1">
      <c r="A756" s="50" t="s">
        <v>5</v>
      </c>
      <c r="B756" s="51" t="s">
        <v>141</v>
      </c>
      <c r="C756" s="51" t="s">
        <v>69</v>
      </c>
      <c r="D756" s="74">
        <v>0</v>
      </c>
      <c r="E756" s="74">
        <v>0</v>
      </c>
      <c r="F756" s="84">
        <v>0</v>
      </c>
      <c r="G756" s="75">
        <v>250000</v>
      </c>
    </row>
    <row r="757" spans="1:7" ht="15" customHeight="1">
      <c r="A757" s="50" t="s">
        <v>5</v>
      </c>
      <c r="B757" s="51" t="s">
        <v>141</v>
      </c>
      <c r="C757" s="51" t="s">
        <v>70</v>
      </c>
      <c r="D757" s="74">
        <v>0</v>
      </c>
      <c r="E757" s="74">
        <v>0</v>
      </c>
      <c r="F757" s="84">
        <v>0</v>
      </c>
      <c r="G757" s="75">
        <v>100000</v>
      </c>
    </row>
    <row r="758" spans="1:7" ht="15" customHeight="1">
      <c r="A758" s="50" t="s">
        <v>5</v>
      </c>
      <c r="B758" s="51" t="s">
        <v>141</v>
      </c>
      <c r="C758" s="51" t="s">
        <v>51</v>
      </c>
      <c r="D758" s="74">
        <v>2</v>
      </c>
      <c r="E758" s="74">
        <v>2</v>
      </c>
      <c r="F758" s="84">
        <v>1</v>
      </c>
      <c r="G758" s="75">
        <v>1454967</v>
      </c>
    </row>
    <row r="759" spans="1:7" ht="15" customHeight="1">
      <c r="A759" s="50" t="s">
        <v>5</v>
      </c>
      <c r="B759" s="51" t="s">
        <v>141</v>
      </c>
      <c r="C759" s="51" t="s">
        <v>54</v>
      </c>
      <c r="D759" s="74">
        <v>2</v>
      </c>
      <c r="E759" s="74">
        <v>2</v>
      </c>
      <c r="F759" s="84">
        <v>1</v>
      </c>
      <c r="G759" s="75">
        <v>475398</v>
      </c>
    </row>
    <row r="760" spans="1:7" ht="15" customHeight="1">
      <c r="A760" s="50" t="s">
        <v>5</v>
      </c>
      <c r="B760" s="51" t="s">
        <v>141</v>
      </c>
      <c r="C760" s="51" t="s">
        <v>58</v>
      </c>
      <c r="D760" s="74">
        <v>0</v>
      </c>
      <c r="E760" s="74">
        <v>0</v>
      </c>
      <c r="F760" s="84">
        <v>0</v>
      </c>
      <c r="G760" s="75">
        <v>200000</v>
      </c>
    </row>
    <row r="761" spans="1:7" ht="15" customHeight="1">
      <c r="A761" s="50" t="s">
        <v>5</v>
      </c>
      <c r="B761" s="51" t="s">
        <v>141</v>
      </c>
      <c r="C761" s="51" t="s">
        <v>62</v>
      </c>
      <c r="D761" s="74">
        <v>2</v>
      </c>
      <c r="E761" s="74">
        <v>2</v>
      </c>
      <c r="F761" s="84">
        <v>1</v>
      </c>
      <c r="G761" s="75">
        <v>9974794</v>
      </c>
    </row>
    <row r="762" spans="1:7" ht="15" customHeight="1">
      <c r="A762" s="52" t="s">
        <v>5</v>
      </c>
      <c r="B762" s="53" t="s">
        <v>141</v>
      </c>
      <c r="C762" s="54" t="s">
        <v>14</v>
      </c>
      <c r="D762" s="79">
        <v>11</v>
      </c>
      <c r="E762" s="79">
        <v>11</v>
      </c>
      <c r="F762" s="85">
        <v>1</v>
      </c>
      <c r="G762" s="78">
        <v>17173588</v>
      </c>
    </row>
    <row r="763" spans="1:7" ht="15" customHeight="1">
      <c r="A763" s="50" t="s">
        <v>6</v>
      </c>
      <c r="B763" s="51" t="s">
        <v>21</v>
      </c>
      <c r="C763" s="51" t="s">
        <v>107</v>
      </c>
      <c r="D763" s="74">
        <v>235</v>
      </c>
      <c r="E763" s="74">
        <v>13</v>
      </c>
      <c r="F763" s="84">
        <v>0.055</v>
      </c>
      <c r="G763" s="75">
        <v>10380250</v>
      </c>
    </row>
    <row r="764" spans="1:7" ht="15" customHeight="1">
      <c r="A764" s="50" t="s">
        <v>6</v>
      </c>
      <c r="B764" s="51" t="s">
        <v>21</v>
      </c>
      <c r="C764" s="51" t="s">
        <v>64</v>
      </c>
      <c r="D764" s="74">
        <v>430</v>
      </c>
      <c r="E764" s="74">
        <v>40</v>
      </c>
      <c r="F764" s="84">
        <v>0.093</v>
      </c>
      <c r="G764" s="75">
        <v>96302657</v>
      </c>
    </row>
    <row r="765" spans="1:7" ht="15" customHeight="1">
      <c r="A765" s="50" t="s">
        <v>6</v>
      </c>
      <c r="B765" s="51" t="s">
        <v>21</v>
      </c>
      <c r="C765" s="51" t="s">
        <v>133</v>
      </c>
      <c r="D765" s="74">
        <v>107</v>
      </c>
      <c r="E765" s="74">
        <v>10</v>
      </c>
      <c r="F765" s="84">
        <v>0.093</v>
      </c>
      <c r="G765" s="75">
        <v>3785469</v>
      </c>
    </row>
    <row r="766" spans="1:7" ht="15" customHeight="1">
      <c r="A766" s="50" t="s">
        <v>6</v>
      </c>
      <c r="B766" s="51" t="s">
        <v>21</v>
      </c>
      <c r="C766" s="51" t="s">
        <v>23</v>
      </c>
      <c r="D766" s="74">
        <v>321</v>
      </c>
      <c r="E766" s="74">
        <v>22</v>
      </c>
      <c r="F766" s="84">
        <v>0.069</v>
      </c>
      <c r="G766" s="75">
        <v>17683088</v>
      </c>
    </row>
    <row r="767" spans="1:7" ht="15" customHeight="1">
      <c r="A767" s="50" t="s">
        <v>6</v>
      </c>
      <c r="B767" s="51" t="s">
        <v>21</v>
      </c>
      <c r="C767" s="51" t="s">
        <v>24</v>
      </c>
      <c r="D767" s="74">
        <v>126</v>
      </c>
      <c r="E767" s="74">
        <v>49</v>
      </c>
      <c r="F767" s="84">
        <v>0.389</v>
      </c>
      <c r="G767" s="75">
        <v>1975741</v>
      </c>
    </row>
    <row r="768" spans="1:7" ht="15" customHeight="1">
      <c r="A768" s="50" t="s">
        <v>6</v>
      </c>
      <c r="B768" s="51" t="s">
        <v>21</v>
      </c>
      <c r="C768" s="51" t="s">
        <v>26</v>
      </c>
      <c r="D768" s="74">
        <v>313</v>
      </c>
      <c r="E768" s="74">
        <v>34</v>
      </c>
      <c r="F768" s="84">
        <v>0.109</v>
      </c>
      <c r="G768" s="75">
        <v>6600272</v>
      </c>
    </row>
    <row r="769" spans="1:7" ht="15" customHeight="1">
      <c r="A769" s="50" t="s">
        <v>6</v>
      </c>
      <c r="B769" s="51" t="s">
        <v>21</v>
      </c>
      <c r="C769" s="51" t="s">
        <v>29</v>
      </c>
      <c r="D769" s="74">
        <v>24</v>
      </c>
      <c r="E769" s="74">
        <v>8</v>
      </c>
      <c r="F769" s="84">
        <v>0.333</v>
      </c>
      <c r="G769" s="75">
        <v>4296304</v>
      </c>
    </row>
    <row r="770" spans="1:7" ht="15" customHeight="1">
      <c r="A770" s="52" t="s">
        <v>6</v>
      </c>
      <c r="B770" s="53" t="s">
        <v>21</v>
      </c>
      <c r="C770" s="54" t="s">
        <v>14</v>
      </c>
      <c r="D770" s="77">
        <v>1556</v>
      </c>
      <c r="E770" s="79">
        <v>176</v>
      </c>
      <c r="F770" s="85">
        <v>0.113</v>
      </c>
      <c r="G770" s="78">
        <v>141023781</v>
      </c>
    </row>
    <row r="771" spans="1:7" ht="15" customHeight="1">
      <c r="A771" s="50" t="s">
        <v>6</v>
      </c>
      <c r="B771" s="51" t="s">
        <v>141</v>
      </c>
      <c r="C771" s="51" t="s">
        <v>50</v>
      </c>
      <c r="D771" s="74">
        <v>1</v>
      </c>
      <c r="E771" s="74">
        <v>1</v>
      </c>
      <c r="F771" s="84">
        <v>1</v>
      </c>
      <c r="G771" s="75">
        <v>15000</v>
      </c>
    </row>
    <row r="772" spans="1:7" ht="15" customHeight="1">
      <c r="A772" s="50" t="s">
        <v>6</v>
      </c>
      <c r="B772" s="51" t="s">
        <v>141</v>
      </c>
      <c r="C772" s="51" t="s">
        <v>134</v>
      </c>
      <c r="D772" s="74">
        <v>14</v>
      </c>
      <c r="E772" s="74">
        <v>13</v>
      </c>
      <c r="F772" s="84">
        <v>0.929</v>
      </c>
      <c r="G772" s="75">
        <v>2981620</v>
      </c>
    </row>
    <row r="773" spans="1:7" ht="15" customHeight="1">
      <c r="A773" s="50" t="s">
        <v>6</v>
      </c>
      <c r="B773" s="51" t="s">
        <v>141</v>
      </c>
      <c r="C773" s="51" t="s">
        <v>123</v>
      </c>
      <c r="D773" s="74">
        <v>9</v>
      </c>
      <c r="E773" s="74">
        <v>3</v>
      </c>
      <c r="F773" s="84">
        <v>0.333</v>
      </c>
      <c r="G773" s="75">
        <v>12399000</v>
      </c>
    </row>
    <row r="774" spans="1:7" ht="15" customHeight="1">
      <c r="A774" s="50" t="s">
        <v>6</v>
      </c>
      <c r="B774" s="51" t="s">
        <v>141</v>
      </c>
      <c r="C774" s="51" t="s">
        <v>62</v>
      </c>
      <c r="D774" s="74">
        <v>77</v>
      </c>
      <c r="E774" s="74">
        <v>9</v>
      </c>
      <c r="F774" s="84">
        <v>0.117</v>
      </c>
      <c r="G774" s="75">
        <v>20594378</v>
      </c>
    </row>
    <row r="775" spans="1:7" ht="15" customHeight="1">
      <c r="A775" s="50" t="s">
        <v>6</v>
      </c>
      <c r="B775" s="51" t="s">
        <v>141</v>
      </c>
      <c r="C775" s="51" t="s">
        <v>124</v>
      </c>
      <c r="D775" s="74">
        <v>2</v>
      </c>
      <c r="E775" s="74">
        <v>0</v>
      </c>
      <c r="F775" s="84">
        <v>0</v>
      </c>
      <c r="G775" s="75">
        <v>0</v>
      </c>
    </row>
    <row r="776" spans="1:7" ht="15" customHeight="1" thickBot="1">
      <c r="A776" s="55" t="s">
        <v>6</v>
      </c>
      <c r="B776" s="56" t="s">
        <v>141</v>
      </c>
      <c r="C776" s="57" t="s">
        <v>14</v>
      </c>
      <c r="D776" s="80">
        <v>103</v>
      </c>
      <c r="E776" s="80">
        <v>26</v>
      </c>
      <c r="F776" s="86">
        <v>0.252</v>
      </c>
      <c r="G776" s="81">
        <v>35989998</v>
      </c>
    </row>
    <row r="777" spans="1:7" ht="15" customHeight="1" thickBot="1">
      <c r="A777" s="25" t="s">
        <v>19</v>
      </c>
      <c r="B777" s="26" t="s">
        <v>15</v>
      </c>
      <c r="C777" s="27"/>
      <c r="D777" s="82">
        <v>67641</v>
      </c>
      <c r="E777" s="82">
        <v>13590</v>
      </c>
      <c r="F777" s="87">
        <v>0.201</v>
      </c>
      <c r="G777" s="83">
        <v>5199704826</v>
      </c>
    </row>
    <row r="780" spans="1:7" ht="51.75" customHeight="1">
      <c r="A780" s="106" t="s">
        <v>11</v>
      </c>
      <c r="B780" s="107"/>
      <c r="C780" s="108" t="s">
        <v>138</v>
      </c>
      <c r="D780" s="108"/>
      <c r="E780" s="108"/>
      <c r="F780" s="108"/>
      <c r="G780" s="108"/>
    </row>
    <row r="781" spans="1:7" ht="27.75" customHeight="1">
      <c r="A781" s="109" t="s">
        <v>139</v>
      </c>
      <c r="B781" s="109"/>
      <c r="C781" s="104" t="s">
        <v>7</v>
      </c>
      <c r="D781" s="104"/>
      <c r="E781" s="104"/>
      <c r="F781" s="104"/>
      <c r="G781" s="104"/>
    </row>
    <row r="782" spans="1:7" ht="12.75">
      <c r="A782" s="13" t="s">
        <v>9</v>
      </c>
      <c r="B782" s="12"/>
      <c r="C782" s="103" t="s">
        <v>8</v>
      </c>
      <c r="D782" s="103"/>
      <c r="E782" s="103"/>
      <c r="F782" s="103"/>
      <c r="G782" s="103"/>
    </row>
    <row r="783" spans="1:7" ht="38.25" customHeight="1">
      <c r="A783" s="13" t="s">
        <v>10</v>
      </c>
      <c r="B783" s="12"/>
      <c r="C783" s="104" t="s">
        <v>140</v>
      </c>
      <c r="D783" s="104"/>
      <c r="E783" s="104"/>
      <c r="F783" s="104"/>
      <c r="G783" s="104"/>
    </row>
    <row r="784" ht="9" customHeight="1"/>
    <row r="786" spans="1:7" ht="12">
      <c r="A786" s="105" t="s">
        <v>136</v>
      </c>
      <c r="B786" s="105"/>
      <c r="C786" s="105"/>
      <c r="D786" s="105"/>
      <c r="E786" s="105"/>
      <c r="F786" s="105"/>
      <c r="G786" s="105"/>
    </row>
  </sheetData>
  <sheetProtection password="AD7C" sheet="1" objects="1" scenarios="1" sort="0" autoFilter="0"/>
  <autoFilter ref="A4:C777"/>
  <mergeCells count="8">
    <mergeCell ref="A3:F3"/>
    <mergeCell ref="C782:G782"/>
    <mergeCell ref="C783:G783"/>
    <mergeCell ref="A786:G786"/>
    <mergeCell ref="A780:B780"/>
    <mergeCell ref="C780:G780"/>
    <mergeCell ref="A781:B781"/>
    <mergeCell ref="C781:G781"/>
  </mergeCells>
  <hyperlinks>
    <hyperlink ref="G4" location="'#205A'!A803" display="Total Funding4"/>
    <hyperlink ref="C782:G782" location="'Success Rate Definition'!A1" display="See Success Rate Definition Worksheet"/>
    <hyperlink ref="F4" location="'Success Rate Definition'!A1" display="Success Rate3"/>
  </hyperlinks>
  <printOptions/>
  <pageMargins left="0.75" right="0.75" top="1" bottom="1" header="0.5" footer="0.5"/>
  <pageSetup horizontalDpi="600" verticalDpi="600" orientation="portrait" paperSize="5" scale="90"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2:G44"/>
  <sheetViews>
    <sheetView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12.28125" style="1" customWidth="1"/>
    <col min="2" max="2" width="20.7109375" style="1" bestFit="1" customWidth="1"/>
    <col min="3" max="3" width="16.28125" style="2" customWidth="1"/>
    <col min="4" max="4" width="9.8515625" style="2" customWidth="1"/>
    <col min="5" max="5" width="12.57421875" style="3" customWidth="1"/>
    <col min="6" max="6" width="10.7109375" style="3" bestFit="1" customWidth="1"/>
    <col min="7" max="7" width="13.00390625" style="3" customWidth="1"/>
    <col min="8" max="8" width="55.7109375" style="3" customWidth="1"/>
    <col min="9" max="16384" width="9.140625" style="3" customWidth="1"/>
  </cols>
  <sheetData>
    <row r="1" ht="113.25" customHeight="1"/>
    <row r="2" spans="1:6" ht="15" customHeight="1">
      <c r="A2" s="101"/>
      <c r="B2" s="102"/>
      <c r="C2" s="102"/>
      <c r="D2" s="102"/>
      <c r="E2" s="102"/>
      <c r="F2" s="102"/>
    </row>
    <row r="3" ht="12.75" thickBot="1"/>
    <row r="4" spans="1:7" ht="36">
      <c r="A4" s="18" t="s">
        <v>0</v>
      </c>
      <c r="B4" s="19" t="s">
        <v>1</v>
      </c>
      <c r="C4" s="19" t="s">
        <v>2</v>
      </c>
      <c r="D4" s="19" t="s">
        <v>3</v>
      </c>
      <c r="E4" s="19" t="s">
        <v>4</v>
      </c>
      <c r="F4" s="94" t="s">
        <v>143</v>
      </c>
      <c r="G4" s="95" t="s">
        <v>144</v>
      </c>
    </row>
    <row r="5" spans="1:7" ht="15" customHeight="1">
      <c r="A5" s="58" t="s">
        <v>20</v>
      </c>
      <c r="B5" s="59" t="s">
        <v>137</v>
      </c>
      <c r="C5" s="59" t="s">
        <v>23</v>
      </c>
      <c r="D5" s="88">
        <v>1</v>
      </c>
      <c r="E5" s="88">
        <v>1</v>
      </c>
      <c r="F5" s="97">
        <v>1</v>
      </c>
      <c r="G5" s="89">
        <v>711942</v>
      </c>
    </row>
    <row r="6" spans="1:7" ht="15" customHeight="1">
      <c r="A6" s="60" t="s">
        <v>20</v>
      </c>
      <c r="B6" s="61" t="s">
        <v>137</v>
      </c>
      <c r="C6" s="54" t="s">
        <v>14</v>
      </c>
      <c r="D6" s="90">
        <v>1</v>
      </c>
      <c r="E6" s="90">
        <v>1</v>
      </c>
      <c r="F6" s="98">
        <v>1</v>
      </c>
      <c r="G6" s="91">
        <v>711942</v>
      </c>
    </row>
    <row r="7" spans="1:7" ht="15" customHeight="1">
      <c r="A7" s="58" t="s">
        <v>20</v>
      </c>
      <c r="B7" s="59" t="s">
        <v>142</v>
      </c>
      <c r="C7" s="59" t="s">
        <v>50</v>
      </c>
      <c r="D7" s="88">
        <v>0</v>
      </c>
      <c r="E7" s="88">
        <v>0</v>
      </c>
      <c r="F7" s="97">
        <v>0</v>
      </c>
      <c r="G7" s="89">
        <v>25000</v>
      </c>
    </row>
    <row r="8" spans="1:7" ht="15" customHeight="1">
      <c r="A8" s="60" t="s">
        <v>20</v>
      </c>
      <c r="B8" s="61" t="s">
        <v>142</v>
      </c>
      <c r="C8" s="54" t="s">
        <v>14</v>
      </c>
      <c r="D8" s="90">
        <v>0</v>
      </c>
      <c r="E8" s="90">
        <v>0</v>
      </c>
      <c r="F8" s="98">
        <v>0</v>
      </c>
      <c r="G8" s="91">
        <v>25000</v>
      </c>
    </row>
    <row r="9" spans="1:7" ht="15" customHeight="1">
      <c r="A9" s="58" t="s">
        <v>87</v>
      </c>
      <c r="B9" s="59" t="s">
        <v>142</v>
      </c>
      <c r="C9" s="59" t="s">
        <v>50</v>
      </c>
      <c r="D9" s="88">
        <v>0</v>
      </c>
      <c r="E9" s="88">
        <v>0</v>
      </c>
      <c r="F9" s="97">
        <v>0</v>
      </c>
      <c r="G9" s="89">
        <v>7000000</v>
      </c>
    </row>
    <row r="10" spans="1:7" ht="15" customHeight="1">
      <c r="A10" s="60" t="s">
        <v>87</v>
      </c>
      <c r="B10" s="61" t="s">
        <v>142</v>
      </c>
      <c r="C10" s="54" t="s">
        <v>14</v>
      </c>
      <c r="D10" s="90">
        <v>0</v>
      </c>
      <c r="E10" s="90">
        <v>0</v>
      </c>
      <c r="F10" s="98">
        <v>0</v>
      </c>
      <c r="G10" s="91">
        <v>7000000</v>
      </c>
    </row>
    <row r="11" spans="1:7" ht="15" customHeight="1">
      <c r="A11" s="58" t="s">
        <v>93</v>
      </c>
      <c r="B11" s="59" t="s">
        <v>137</v>
      </c>
      <c r="C11" s="59" t="s">
        <v>23</v>
      </c>
      <c r="D11" s="88">
        <v>1</v>
      </c>
      <c r="E11" s="88">
        <v>1</v>
      </c>
      <c r="F11" s="97">
        <v>1</v>
      </c>
      <c r="G11" s="89">
        <v>622943</v>
      </c>
    </row>
    <row r="12" spans="1:7" ht="15" customHeight="1">
      <c r="A12" s="60" t="s">
        <v>93</v>
      </c>
      <c r="B12" s="61" t="s">
        <v>137</v>
      </c>
      <c r="C12" s="54" t="s">
        <v>14</v>
      </c>
      <c r="D12" s="90">
        <v>1</v>
      </c>
      <c r="E12" s="90">
        <v>1</v>
      </c>
      <c r="F12" s="98">
        <v>1</v>
      </c>
      <c r="G12" s="91">
        <v>622943</v>
      </c>
    </row>
    <row r="13" spans="1:7" ht="15" customHeight="1">
      <c r="A13" s="58" t="s">
        <v>93</v>
      </c>
      <c r="B13" s="59" t="s">
        <v>142</v>
      </c>
      <c r="C13" s="59" t="s">
        <v>54</v>
      </c>
      <c r="D13" s="88">
        <v>1</v>
      </c>
      <c r="E13" s="88">
        <v>1</v>
      </c>
      <c r="F13" s="97">
        <v>1</v>
      </c>
      <c r="G13" s="89">
        <v>185886</v>
      </c>
    </row>
    <row r="14" spans="1:7" ht="15" customHeight="1">
      <c r="A14" s="60" t="s">
        <v>93</v>
      </c>
      <c r="B14" s="61" t="s">
        <v>142</v>
      </c>
      <c r="C14" s="54" t="s">
        <v>14</v>
      </c>
      <c r="D14" s="90">
        <v>1</v>
      </c>
      <c r="E14" s="90">
        <v>1</v>
      </c>
      <c r="F14" s="98">
        <v>1</v>
      </c>
      <c r="G14" s="91">
        <v>185886</v>
      </c>
    </row>
    <row r="15" spans="1:7" ht="15" customHeight="1">
      <c r="A15" s="58" t="s">
        <v>93</v>
      </c>
      <c r="B15" s="59" t="s">
        <v>142</v>
      </c>
      <c r="C15" s="59" t="s">
        <v>57</v>
      </c>
      <c r="D15" s="88">
        <v>3</v>
      </c>
      <c r="E15" s="88">
        <v>3</v>
      </c>
      <c r="F15" s="97">
        <v>1</v>
      </c>
      <c r="G15" s="89">
        <v>519334</v>
      </c>
    </row>
    <row r="16" spans="1:7" ht="15" customHeight="1">
      <c r="A16" s="60" t="s">
        <v>93</v>
      </c>
      <c r="B16" s="61" t="s">
        <v>142</v>
      </c>
      <c r="C16" s="54" t="s">
        <v>14</v>
      </c>
      <c r="D16" s="90">
        <v>3</v>
      </c>
      <c r="E16" s="90">
        <v>3</v>
      </c>
      <c r="F16" s="98">
        <v>1</v>
      </c>
      <c r="G16" s="91">
        <v>519334</v>
      </c>
    </row>
    <row r="17" spans="1:7" ht="15" customHeight="1">
      <c r="A17" s="58" t="s">
        <v>97</v>
      </c>
      <c r="B17" s="59" t="s">
        <v>137</v>
      </c>
      <c r="C17" s="59" t="s">
        <v>26</v>
      </c>
      <c r="D17" s="88">
        <v>29</v>
      </c>
      <c r="E17" s="88">
        <v>4</v>
      </c>
      <c r="F17" s="97">
        <v>0.138</v>
      </c>
      <c r="G17" s="89">
        <v>906474</v>
      </c>
    </row>
    <row r="18" spans="1:7" ht="15" customHeight="1">
      <c r="A18" s="60" t="s">
        <v>97</v>
      </c>
      <c r="B18" s="61" t="s">
        <v>137</v>
      </c>
      <c r="C18" s="54" t="s">
        <v>14</v>
      </c>
      <c r="D18" s="90">
        <v>29</v>
      </c>
      <c r="E18" s="90">
        <v>4</v>
      </c>
      <c r="F18" s="98">
        <v>0.138</v>
      </c>
      <c r="G18" s="91">
        <v>906474</v>
      </c>
    </row>
    <row r="19" spans="1:7" ht="15" customHeight="1">
      <c r="A19" s="58" t="s">
        <v>106</v>
      </c>
      <c r="B19" s="59" t="s">
        <v>137</v>
      </c>
      <c r="C19" s="59" t="s">
        <v>23</v>
      </c>
      <c r="D19" s="88">
        <v>0</v>
      </c>
      <c r="E19" s="88">
        <v>0</v>
      </c>
      <c r="F19" s="97">
        <v>0</v>
      </c>
      <c r="G19" s="89">
        <v>150000</v>
      </c>
    </row>
    <row r="20" spans="1:7" ht="15" customHeight="1">
      <c r="A20" s="60" t="s">
        <v>106</v>
      </c>
      <c r="B20" s="61" t="s">
        <v>137</v>
      </c>
      <c r="C20" s="54" t="s">
        <v>14</v>
      </c>
      <c r="D20" s="90">
        <v>0</v>
      </c>
      <c r="E20" s="90">
        <v>0</v>
      </c>
      <c r="F20" s="98">
        <v>0</v>
      </c>
      <c r="G20" s="91">
        <v>150000</v>
      </c>
    </row>
    <row r="21" spans="1:7" ht="15" customHeight="1">
      <c r="A21" s="58" t="s">
        <v>106</v>
      </c>
      <c r="B21" s="59" t="s">
        <v>142</v>
      </c>
      <c r="C21" s="59" t="s">
        <v>49</v>
      </c>
      <c r="D21" s="88">
        <v>1</v>
      </c>
      <c r="E21" s="88">
        <v>1</v>
      </c>
      <c r="F21" s="97">
        <v>1</v>
      </c>
      <c r="G21" s="89">
        <v>2537775</v>
      </c>
    </row>
    <row r="22" spans="1:7" ht="15" customHeight="1">
      <c r="A22" s="60" t="s">
        <v>106</v>
      </c>
      <c r="B22" s="61" t="s">
        <v>142</v>
      </c>
      <c r="C22" s="54" t="s">
        <v>14</v>
      </c>
      <c r="D22" s="90">
        <v>1</v>
      </c>
      <c r="E22" s="90">
        <v>1</v>
      </c>
      <c r="F22" s="98">
        <v>1</v>
      </c>
      <c r="G22" s="91">
        <v>2537775</v>
      </c>
    </row>
    <row r="23" spans="1:7" ht="15" customHeight="1">
      <c r="A23" s="58" t="s">
        <v>113</v>
      </c>
      <c r="B23" s="59" t="s">
        <v>137</v>
      </c>
      <c r="C23" s="59" t="s">
        <v>23</v>
      </c>
      <c r="D23" s="88">
        <v>0</v>
      </c>
      <c r="E23" s="88">
        <v>0</v>
      </c>
      <c r="F23" s="97">
        <v>0</v>
      </c>
      <c r="G23" s="89">
        <v>75000</v>
      </c>
    </row>
    <row r="24" spans="1:7" ht="15" customHeight="1">
      <c r="A24" s="60" t="s">
        <v>113</v>
      </c>
      <c r="B24" s="61" t="s">
        <v>137</v>
      </c>
      <c r="C24" s="54" t="s">
        <v>14</v>
      </c>
      <c r="D24" s="90">
        <v>0</v>
      </c>
      <c r="E24" s="90">
        <v>0</v>
      </c>
      <c r="F24" s="98">
        <v>0</v>
      </c>
      <c r="G24" s="91">
        <v>75000</v>
      </c>
    </row>
    <row r="25" spans="1:7" ht="15" customHeight="1">
      <c r="A25" s="58" t="s">
        <v>126</v>
      </c>
      <c r="B25" s="59" t="s">
        <v>142</v>
      </c>
      <c r="C25" s="59" t="s">
        <v>47</v>
      </c>
      <c r="D25" s="88">
        <v>8</v>
      </c>
      <c r="E25" s="88">
        <v>6</v>
      </c>
      <c r="F25" s="97">
        <v>0.75</v>
      </c>
      <c r="G25" s="89">
        <v>2746172</v>
      </c>
    </row>
    <row r="26" spans="1:7" ht="15" customHeight="1">
      <c r="A26" s="58" t="s">
        <v>126</v>
      </c>
      <c r="B26" s="59" t="s">
        <v>142</v>
      </c>
      <c r="C26" s="59" t="s">
        <v>109</v>
      </c>
      <c r="D26" s="88">
        <v>4</v>
      </c>
      <c r="E26" s="88">
        <v>4</v>
      </c>
      <c r="F26" s="97">
        <v>1</v>
      </c>
      <c r="G26" s="89">
        <v>2253828</v>
      </c>
    </row>
    <row r="27" spans="1:7" ht="15" customHeight="1">
      <c r="A27" s="60" t="s">
        <v>126</v>
      </c>
      <c r="B27" s="61" t="s">
        <v>142</v>
      </c>
      <c r="C27" s="54" t="s">
        <v>14</v>
      </c>
      <c r="D27" s="90">
        <v>12</v>
      </c>
      <c r="E27" s="90">
        <v>10</v>
      </c>
      <c r="F27" s="98">
        <v>0.833</v>
      </c>
      <c r="G27" s="91">
        <v>5000000</v>
      </c>
    </row>
    <row r="28" spans="1:7" ht="15" customHeight="1">
      <c r="A28" s="58" t="s">
        <v>5</v>
      </c>
      <c r="B28" s="59" t="s">
        <v>137</v>
      </c>
      <c r="C28" s="59" t="s">
        <v>23</v>
      </c>
      <c r="D28" s="88">
        <v>12</v>
      </c>
      <c r="E28" s="88">
        <v>12</v>
      </c>
      <c r="F28" s="97">
        <v>1</v>
      </c>
      <c r="G28" s="89">
        <v>6709358</v>
      </c>
    </row>
    <row r="29" spans="1:7" ht="15" customHeight="1">
      <c r="A29" s="58" t="s">
        <v>5</v>
      </c>
      <c r="B29" s="59" t="s">
        <v>137</v>
      </c>
      <c r="C29" s="59" t="s">
        <v>26</v>
      </c>
      <c r="D29" s="88">
        <v>9</v>
      </c>
      <c r="E29" s="88">
        <v>9</v>
      </c>
      <c r="F29" s="97">
        <v>1</v>
      </c>
      <c r="G29" s="89">
        <v>1848612</v>
      </c>
    </row>
    <row r="30" spans="1:7" ht="15" customHeight="1">
      <c r="A30" s="60" t="s">
        <v>5</v>
      </c>
      <c r="B30" s="61" t="s">
        <v>137</v>
      </c>
      <c r="C30" s="54" t="s">
        <v>14</v>
      </c>
      <c r="D30" s="90">
        <v>21</v>
      </c>
      <c r="E30" s="90">
        <v>21</v>
      </c>
      <c r="F30" s="98">
        <v>1</v>
      </c>
      <c r="G30" s="91">
        <v>8557970</v>
      </c>
    </row>
    <row r="31" spans="1:7" ht="15" customHeight="1">
      <c r="A31" s="58" t="s">
        <v>5</v>
      </c>
      <c r="B31" s="59" t="s">
        <v>142</v>
      </c>
      <c r="C31" s="59" t="s">
        <v>41</v>
      </c>
      <c r="D31" s="88">
        <v>7</v>
      </c>
      <c r="E31" s="88">
        <v>7</v>
      </c>
      <c r="F31" s="97">
        <v>1</v>
      </c>
      <c r="G31" s="89">
        <v>705215</v>
      </c>
    </row>
    <row r="32" spans="1:7" ht="15" customHeight="1">
      <c r="A32" s="58" t="s">
        <v>5</v>
      </c>
      <c r="B32" s="59" t="s">
        <v>142</v>
      </c>
      <c r="C32" s="59" t="s">
        <v>50</v>
      </c>
      <c r="D32" s="88">
        <v>5</v>
      </c>
      <c r="E32" s="88">
        <v>5</v>
      </c>
      <c r="F32" s="97">
        <v>1</v>
      </c>
      <c r="G32" s="89">
        <v>248243</v>
      </c>
    </row>
    <row r="33" spans="1:7" ht="15" customHeight="1">
      <c r="A33" s="58" t="s">
        <v>5</v>
      </c>
      <c r="B33" s="59" t="s">
        <v>142</v>
      </c>
      <c r="C33" s="59" t="s">
        <v>51</v>
      </c>
      <c r="D33" s="88">
        <v>2</v>
      </c>
      <c r="E33" s="88">
        <v>2</v>
      </c>
      <c r="F33" s="97">
        <v>1</v>
      </c>
      <c r="G33" s="89">
        <v>221810</v>
      </c>
    </row>
    <row r="34" spans="1:7" ht="15" customHeight="1" thickBot="1">
      <c r="A34" s="62" t="s">
        <v>5</v>
      </c>
      <c r="B34" s="61" t="s">
        <v>142</v>
      </c>
      <c r="C34" s="57" t="s">
        <v>14</v>
      </c>
      <c r="D34" s="92">
        <v>14</v>
      </c>
      <c r="E34" s="92">
        <v>14</v>
      </c>
      <c r="F34" s="99">
        <v>1</v>
      </c>
      <c r="G34" s="93">
        <v>1175268</v>
      </c>
    </row>
    <row r="35" spans="1:7" ht="15" customHeight="1" thickBot="1">
      <c r="A35" s="63" t="s">
        <v>135</v>
      </c>
      <c r="B35" s="64" t="s">
        <v>16</v>
      </c>
      <c r="C35" s="65"/>
      <c r="D35" s="28">
        <f>D6+D8+D10+D12+D14+D16+D18+D20+D22+D24+D27+D30+D34</f>
        <v>83</v>
      </c>
      <c r="E35" s="28">
        <f>E6+E8+E10+E12+E14+E16+E18+E20+E22+E24+E27+E30+E34</f>
        <v>56</v>
      </c>
      <c r="F35" s="100">
        <v>0.6747</v>
      </c>
      <c r="G35" s="29">
        <f>G6+G8+G10+G12+G14+G16+G18+G20+G22+G24+G27+G30+G34</f>
        <v>27467592</v>
      </c>
    </row>
    <row r="38" spans="1:7" ht="46.5" customHeight="1">
      <c r="A38" s="106" t="s">
        <v>11</v>
      </c>
      <c r="B38" s="107"/>
      <c r="C38" s="108" t="s">
        <v>138</v>
      </c>
      <c r="D38" s="108"/>
      <c r="E38" s="108"/>
      <c r="F38" s="108"/>
      <c r="G38" s="108"/>
    </row>
    <row r="39" spans="1:7" ht="37.5" customHeight="1">
      <c r="A39" s="109" t="s">
        <v>139</v>
      </c>
      <c r="B39" s="109"/>
      <c r="C39" s="104" t="s">
        <v>7</v>
      </c>
      <c r="D39" s="104"/>
      <c r="E39" s="104"/>
      <c r="F39" s="104"/>
      <c r="G39" s="104"/>
    </row>
    <row r="40" spans="1:7" ht="18.75" customHeight="1">
      <c r="A40" s="13" t="s">
        <v>9</v>
      </c>
      <c r="B40" s="10"/>
      <c r="C40" s="103" t="s">
        <v>8</v>
      </c>
      <c r="D40" s="103"/>
      <c r="E40" s="103"/>
      <c r="F40" s="103"/>
      <c r="G40" s="103"/>
    </row>
    <row r="41" spans="1:7" ht="60.75" customHeight="1">
      <c r="A41" s="13" t="s">
        <v>10</v>
      </c>
      <c r="B41" s="10"/>
      <c r="C41" s="110" t="s">
        <v>145</v>
      </c>
      <c r="D41" s="110"/>
      <c r="E41" s="110"/>
      <c r="F41" s="110"/>
      <c r="G41" s="110"/>
    </row>
    <row r="44" spans="1:7" ht="12">
      <c r="A44" s="105" t="s">
        <v>136</v>
      </c>
      <c r="B44" s="105"/>
      <c r="C44" s="105"/>
      <c r="D44" s="105"/>
      <c r="E44" s="105"/>
      <c r="F44" s="105"/>
      <c r="G44" s="105"/>
    </row>
  </sheetData>
  <sheetProtection password="AD7C" sheet="1" objects="1" scenarios="1" sort="0" autoFilter="0"/>
  <autoFilter ref="A4:C35"/>
  <mergeCells count="8">
    <mergeCell ref="A2:F2"/>
    <mergeCell ref="A44:G44"/>
    <mergeCell ref="A38:B38"/>
    <mergeCell ref="C38:G38"/>
    <mergeCell ref="A39:B39"/>
    <mergeCell ref="C39:G39"/>
    <mergeCell ref="C40:G40"/>
    <mergeCell ref="C41:G41"/>
  </mergeCells>
  <hyperlinks>
    <hyperlink ref="F4" location="'Success Rate Definition'!C40" display="Success Rate3"/>
    <hyperlink ref="C40:G40" location="'Success Rate Definition'!A1" display="See Success Rate Definition Worksheet"/>
    <hyperlink ref="G4" location="'#205B'!C41" display="Total Funding4"/>
  </hyperlinks>
  <printOptions/>
  <pageMargins left="0.75" right="0.75" top="1" bottom="1" header="0.5" footer="0.5"/>
  <pageSetup horizontalDpi="600" verticalDpi="600" orientation="portrait" paperSize="5" scale="95"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44"/>
  </sheetPr>
  <dimension ref="A2:L814"/>
  <sheetViews>
    <sheetView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11.8515625" style="1" customWidth="1"/>
    <col min="2" max="2" width="28.7109375" style="1" customWidth="1"/>
    <col min="3" max="3" width="14.28125" style="2" customWidth="1"/>
    <col min="4" max="4" width="9.8515625" style="15" customWidth="1"/>
    <col min="5" max="5" width="12.57421875" style="16" customWidth="1"/>
    <col min="6" max="6" width="9.421875" style="3" customWidth="1"/>
    <col min="7" max="7" width="13.00390625" style="14" customWidth="1"/>
    <col min="8" max="8" width="55.7109375" style="3" customWidth="1"/>
    <col min="9" max="16384" width="9.140625" style="3" customWidth="1"/>
  </cols>
  <sheetData>
    <row r="1" ht="113.25" customHeight="1"/>
    <row r="2" spans="1:6" ht="34.5" customHeight="1" thickBot="1">
      <c r="A2" s="101"/>
      <c r="B2" s="102"/>
      <c r="C2" s="102"/>
      <c r="D2" s="102"/>
      <c r="E2" s="102"/>
      <c r="F2" s="102"/>
    </row>
    <row r="3" spans="1:7" ht="36.75" thickBot="1">
      <c r="A3" s="45" t="s">
        <v>0</v>
      </c>
      <c r="B3" s="46" t="s">
        <v>1</v>
      </c>
      <c r="C3" s="46" t="s">
        <v>2</v>
      </c>
      <c r="D3" s="47" t="s">
        <v>3</v>
      </c>
      <c r="E3" s="47" t="s">
        <v>4</v>
      </c>
      <c r="F3" s="48" t="s">
        <v>147</v>
      </c>
      <c r="G3" s="49" t="s">
        <v>148</v>
      </c>
    </row>
    <row r="4" spans="1:7" ht="15" customHeight="1">
      <c r="A4" s="66" t="s">
        <v>20</v>
      </c>
      <c r="B4" s="66" t="s">
        <v>21</v>
      </c>
      <c r="C4" s="66" t="s">
        <v>22</v>
      </c>
      <c r="D4" s="42">
        <v>108</v>
      </c>
      <c r="E4" s="42">
        <v>22</v>
      </c>
      <c r="F4" s="43">
        <v>0.2037</v>
      </c>
      <c r="G4" s="44">
        <v>45580494</v>
      </c>
    </row>
    <row r="5" spans="1:7" ht="15" customHeight="1">
      <c r="A5" s="67" t="s">
        <v>20</v>
      </c>
      <c r="B5" s="67" t="s">
        <v>21</v>
      </c>
      <c r="C5" s="67" t="s">
        <v>23</v>
      </c>
      <c r="D5" s="30">
        <v>4593</v>
      </c>
      <c r="E5" s="30">
        <v>671</v>
      </c>
      <c r="F5" s="31">
        <v>0.14609</v>
      </c>
      <c r="G5" s="32">
        <v>270175515</v>
      </c>
    </row>
    <row r="6" spans="1:7" ht="15" customHeight="1">
      <c r="A6" s="67" t="s">
        <v>20</v>
      </c>
      <c r="B6" s="67" t="s">
        <v>21</v>
      </c>
      <c r="C6" s="67" t="s">
        <v>24</v>
      </c>
      <c r="D6" s="30">
        <v>427</v>
      </c>
      <c r="E6" s="30">
        <v>72</v>
      </c>
      <c r="F6" s="31">
        <v>0.16862</v>
      </c>
      <c r="G6" s="32">
        <v>5539104</v>
      </c>
    </row>
    <row r="7" spans="1:7" ht="15" customHeight="1">
      <c r="A7" s="67" t="s">
        <v>20</v>
      </c>
      <c r="B7" s="67" t="s">
        <v>21</v>
      </c>
      <c r="C7" s="67" t="s">
        <v>25</v>
      </c>
      <c r="D7" s="30">
        <v>185</v>
      </c>
      <c r="E7" s="30">
        <v>23</v>
      </c>
      <c r="F7" s="31">
        <v>0.12432</v>
      </c>
      <c r="G7" s="32">
        <v>9096399</v>
      </c>
    </row>
    <row r="8" spans="1:7" ht="15" customHeight="1">
      <c r="A8" s="67" t="s">
        <v>20</v>
      </c>
      <c r="B8" s="67" t="s">
        <v>21</v>
      </c>
      <c r="C8" s="67" t="s">
        <v>26</v>
      </c>
      <c r="D8" s="30">
        <v>2484</v>
      </c>
      <c r="E8" s="30">
        <v>253</v>
      </c>
      <c r="F8" s="31">
        <v>0.10185</v>
      </c>
      <c r="G8" s="32">
        <v>53133066</v>
      </c>
    </row>
    <row r="9" spans="1:7" ht="15" customHeight="1">
      <c r="A9" s="67" t="s">
        <v>20</v>
      </c>
      <c r="B9" s="67" t="s">
        <v>21</v>
      </c>
      <c r="C9" s="67" t="s">
        <v>27</v>
      </c>
      <c r="D9" s="30">
        <v>56</v>
      </c>
      <c r="E9" s="30">
        <v>13</v>
      </c>
      <c r="F9" s="31">
        <v>0.23214</v>
      </c>
      <c r="G9" s="32">
        <v>3972688</v>
      </c>
    </row>
    <row r="10" spans="1:7" ht="15" customHeight="1">
      <c r="A10" s="67" t="s">
        <v>20</v>
      </c>
      <c r="B10" s="67" t="s">
        <v>21</v>
      </c>
      <c r="C10" s="67" t="s">
        <v>28</v>
      </c>
      <c r="D10" s="30">
        <v>8</v>
      </c>
      <c r="E10" s="30">
        <v>7</v>
      </c>
      <c r="F10" s="31">
        <v>0.875</v>
      </c>
      <c r="G10" s="32">
        <v>3358167</v>
      </c>
    </row>
    <row r="11" spans="1:7" ht="15" customHeight="1">
      <c r="A11" s="67" t="s">
        <v>20</v>
      </c>
      <c r="B11" s="67" t="s">
        <v>21</v>
      </c>
      <c r="C11" s="67" t="s">
        <v>29</v>
      </c>
      <c r="D11" s="30">
        <v>173</v>
      </c>
      <c r="E11" s="30">
        <v>43</v>
      </c>
      <c r="F11" s="31">
        <v>0.24855</v>
      </c>
      <c r="G11" s="32">
        <v>32795366</v>
      </c>
    </row>
    <row r="12" spans="1:7" ht="15" customHeight="1">
      <c r="A12" s="67" t="s">
        <v>20</v>
      </c>
      <c r="B12" s="67" t="s">
        <v>21</v>
      </c>
      <c r="C12" s="67" t="s">
        <v>30</v>
      </c>
      <c r="D12" s="30">
        <v>0</v>
      </c>
      <c r="E12" s="30">
        <v>0</v>
      </c>
      <c r="F12" s="31">
        <v>0</v>
      </c>
      <c r="G12" s="32">
        <v>207108</v>
      </c>
    </row>
    <row r="13" spans="1:7" ht="15" customHeight="1">
      <c r="A13" s="67" t="s">
        <v>20</v>
      </c>
      <c r="B13" s="67" t="s">
        <v>21</v>
      </c>
      <c r="C13" s="67" t="s">
        <v>31</v>
      </c>
      <c r="D13" s="30">
        <v>1</v>
      </c>
      <c r="E13" s="30">
        <v>1</v>
      </c>
      <c r="F13" s="31">
        <v>1</v>
      </c>
      <c r="G13" s="32">
        <v>380871</v>
      </c>
    </row>
    <row r="14" spans="1:7" ht="15" customHeight="1">
      <c r="A14" s="67" t="s">
        <v>20</v>
      </c>
      <c r="B14" s="67" t="s">
        <v>21</v>
      </c>
      <c r="C14" s="67" t="s">
        <v>32</v>
      </c>
      <c r="D14" s="30">
        <v>3</v>
      </c>
      <c r="E14" s="30">
        <v>1</v>
      </c>
      <c r="F14" s="31">
        <v>0.33333</v>
      </c>
      <c r="G14" s="32">
        <v>254808</v>
      </c>
    </row>
    <row r="15" spans="1:7" ht="15" customHeight="1">
      <c r="A15" s="54" t="s">
        <v>20</v>
      </c>
      <c r="B15" s="54" t="s">
        <v>21</v>
      </c>
      <c r="C15" s="54" t="s">
        <v>14</v>
      </c>
      <c r="D15" s="33">
        <v>8038</v>
      </c>
      <c r="E15" s="33">
        <v>1106</v>
      </c>
      <c r="F15" s="34">
        <v>0.1376</v>
      </c>
      <c r="G15" s="35">
        <v>424493586</v>
      </c>
    </row>
    <row r="16" spans="1:7" ht="15" customHeight="1">
      <c r="A16" s="67" t="s">
        <v>20</v>
      </c>
      <c r="B16" s="67" t="s">
        <v>137</v>
      </c>
      <c r="C16" s="67" t="s">
        <v>23</v>
      </c>
      <c r="D16" s="30">
        <v>1</v>
      </c>
      <c r="E16" s="30">
        <v>1</v>
      </c>
      <c r="F16" s="31">
        <v>1</v>
      </c>
      <c r="G16" s="32">
        <v>711942</v>
      </c>
    </row>
    <row r="17" spans="1:7" ht="15" customHeight="1">
      <c r="A17" s="54" t="s">
        <v>20</v>
      </c>
      <c r="B17" s="54" t="s">
        <v>137</v>
      </c>
      <c r="C17" s="54" t="s">
        <v>14</v>
      </c>
      <c r="D17" s="33">
        <v>1</v>
      </c>
      <c r="E17" s="33">
        <v>1</v>
      </c>
      <c r="F17" s="34">
        <v>1</v>
      </c>
      <c r="G17" s="35">
        <v>711942</v>
      </c>
    </row>
    <row r="18" spans="1:7" ht="15" customHeight="1">
      <c r="A18" s="67" t="s">
        <v>20</v>
      </c>
      <c r="B18" s="67" t="s">
        <v>141</v>
      </c>
      <c r="C18" s="67" t="s">
        <v>33</v>
      </c>
      <c r="D18" s="30">
        <v>0</v>
      </c>
      <c r="E18" s="30">
        <v>0</v>
      </c>
      <c r="F18" s="31">
        <v>0</v>
      </c>
      <c r="G18" s="32">
        <v>250000</v>
      </c>
    </row>
    <row r="19" spans="1:7" ht="15" customHeight="1">
      <c r="A19" s="67" t="s">
        <v>20</v>
      </c>
      <c r="B19" s="67" t="s">
        <v>141</v>
      </c>
      <c r="C19" s="67" t="s">
        <v>34</v>
      </c>
      <c r="D19" s="30">
        <v>71</v>
      </c>
      <c r="E19" s="30">
        <v>28</v>
      </c>
      <c r="F19" s="31">
        <v>0.39437</v>
      </c>
      <c r="G19" s="32">
        <v>969748</v>
      </c>
    </row>
    <row r="20" spans="1:7" ht="15" customHeight="1">
      <c r="A20" s="67" t="s">
        <v>20</v>
      </c>
      <c r="B20" s="67" t="s">
        <v>141</v>
      </c>
      <c r="C20" s="67" t="s">
        <v>35</v>
      </c>
      <c r="D20" s="30">
        <v>276</v>
      </c>
      <c r="E20" s="30">
        <v>53</v>
      </c>
      <c r="F20" s="31">
        <v>0.19203</v>
      </c>
      <c r="G20" s="32">
        <v>2729749</v>
      </c>
    </row>
    <row r="21" spans="1:7" ht="15" customHeight="1">
      <c r="A21" s="67" t="s">
        <v>20</v>
      </c>
      <c r="B21" s="67" t="s">
        <v>141</v>
      </c>
      <c r="C21" s="67" t="s">
        <v>36</v>
      </c>
      <c r="D21" s="30">
        <v>27</v>
      </c>
      <c r="E21" s="30">
        <v>11</v>
      </c>
      <c r="F21" s="31">
        <v>0.40741</v>
      </c>
      <c r="G21" s="32">
        <v>1404952</v>
      </c>
    </row>
    <row r="22" spans="1:7" ht="15" customHeight="1">
      <c r="A22" s="67" t="s">
        <v>20</v>
      </c>
      <c r="B22" s="67" t="s">
        <v>141</v>
      </c>
      <c r="C22" s="67" t="s">
        <v>37</v>
      </c>
      <c r="D22" s="30">
        <v>8</v>
      </c>
      <c r="E22" s="30">
        <v>5</v>
      </c>
      <c r="F22" s="31">
        <v>0.625</v>
      </c>
      <c r="G22" s="32">
        <v>743546</v>
      </c>
    </row>
    <row r="23" spans="1:7" ht="15" customHeight="1">
      <c r="A23" s="67" t="s">
        <v>20</v>
      </c>
      <c r="B23" s="67" t="s">
        <v>141</v>
      </c>
      <c r="C23" s="67" t="s">
        <v>38</v>
      </c>
      <c r="D23" s="30">
        <v>65</v>
      </c>
      <c r="E23" s="30">
        <v>17</v>
      </c>
      <c r="F23" s="31">
        <v>0.26154</v>
      </c>
      <c r="G23" s="32">
        <v>2427863</v>
      </c>
    </row>
    <row r="24" spans="1:7" ht="15" customHeight="1">
      <c r="A24" s="67" t="s">
        <v>20</v>
      </c>
      <c r="B24" s="67" t="s">
        <v>141</v>
      </c>
      <c r="C24" s="67" t="s">
        <v>39</v>
      </c>
      <c r="D24" s="30">
        <v>77</v>
      </c>
      <c r="E24" s="30">
        <v>29</v>
      </c>
      <c r="F24" s="31">
        <v>0.37662</v>
      </c>
      <c r="G24" s="32">
        <v>4699737</v>
      </c>
    </row>
    <row r="25" spans="1:7" ht="15" customHeight="1">
      <c r="A25" s="67" t="s">
        <v>20</v>
      </c>
      <c r="B25" s="67" t="s">
        <v>141</v>
      </c>
      <c r="C25" s="67" t="s">
        <v>40</v>
      </c>
      <c r="D25" s="30">
        <v>9</v>
      </c>
      <c r="E25" s="30">
        <v>4</v>
      </c>
      <c r="F25" s="31">
        <v>0.44444</v>
      </c>
      <c r="G25" s="32">
        <v>2539713</v>
      </c>
    </row>
    <row r="26" spans="1:7" ht="15" customHeight="1">
      <c r="A26" s="67" t="s">
        <v>20</v>
      </c>
      <c r="B26" s="67" t="s">
        <v>141</v>
      </c>
      <c r="C26" s="67" t="s">
        <v>41</v>
      </c>
      <c r="D26" s="30">
        <v>3</v>
      </c>
      <c r="E26" s="30">
        <v>1</v>
      </c>
      <c r="F26" s="31">
        <v>0.33333</v>
      </c>
      <c r="G26" s="32">
        <v>117208</v>
      </c>
    </row>
    <row r="27" spans="1:7" ht="15" customHeight="1">
      <c r="A27" s="67" t="s">
        <v>20</v>
      </c>
      <c r="B27" s="67" t="s">
        <v>141</v>
      </c>
      <c r="C27" s="67" t="s">
        <v>42</v>
      </c>
      <c r="D27" s="30">
        <v>39</v>
      </c>
      <c r="E27" s="30">
        <v>9</v>
      </c>
      <c r="F27" s="31">
        <v>0.23077</v>
      </c>
      <c r="G27" s="32">
        <v>1496623</v>
      </c>
    </row>
    <row r="28" spans="1:7" ht="15" customHeight="1">
      <c r="A28" s="67" t="s">
        <v>20</v>
      </c>
      <c r="B28" s="67" t="s">
        <v>141</v>
      </c>
      <c r="C28" s="67" t="s">
        <v>43</v>
      </c>
      <c r="D28" s="30">
        <v>45</v>
      </c>
      <c r="E28" s="30">
        <v>12</v>
      </c>
      <c r="F28" s="31">
        <v>0.26667</v>
      </c>
      <c r="G28" s="32">
        <v>1963216</v>
      </c>
    </row>
    <row r="29" spans="1:7" ht="15" customHeight="1">
      <c r="A29" s="67" t="s">
        <v>20</v>
      </c>
      <c r="B29" s="67" t="s">
        <v>141</v>
      </c>
      <c r="C29" s="67" t="s">
        <v>44</v>
      </c>
      <c r="D29" s="30">
        <v>4</v>
      </c>
      <c r="E29" s="30">
        <v>1</v>
      </c>
      <c r="F29" s="31">
        <v>0.25</v>
      </c>
      <c r="G29" s="32">
        <v>196885</v>
      </c>
    </row>
    <row r="30" spans="1:7" ht="15" customHeight="1">
      <c r="A30" s="67" t="s">
        <v>20</v>
      </c>
      <c r="B30" s="67" t="s">
        <v>141</v>
      </c>
      <c r="C30" s="67" t="s">
        <v>45</v>
      </c>
      <c r="D30" s="30">
        <v>25</v>
      </c>
      <c r="E30" s="30">
        <v>2</v>
      </c>
      <c r="F30" s="31">
        <v>0.08</v>
      </c>
      <c r="G30" s="32">
        <v>295411</v>
      </c>
    </row>
    <row r="31" spans="1:7" ht="15" customHeight="1">
      <c r="A31" s="67" t="s">
        <v>20</v>
      </c>
      <c r="B31" s="67" t="s">
        <v>141</v>
      </c>
      <c r="C31" s="67" t="s">
        <v>46</v>
      </c>
      <c r="D31" s="30">
        <v>141</v>
      </c>
      <c r="E31" s="30">
        <v>32</v>
      </c>
      <c r="F31" s="31">
        <v>0.22695</v>
      </c>
      <c r="G31" s="32">
        <v>4225737</v>
      </c>
    </row>
    <row r="32" spans="1:7" ht="15" customHeight="1">
      <c r="A32" s="67" t="s">
        <v>20</v>
      </c>
      <c r="B32" s="67" t="s">
        <v>141</v>
      </c>
      <c r="C32" s="67" t="s">
        <v>47</v>
      </c>
      <c r="D32" s="30">
        <v>15</v>
      </c>
      <c r="E32" s="30">
        <v>5</v>
      </c>
      <c r="F32" s="31">
        <v>0.33333</v>
      </c>
      <c r="G32" s="32">
        <v>1296040</v>
      </c>
    </row>
    <row r="33" spans="1:7" ht="15" customHeight="1">
      <c r="A33" s="67" t="s">
        <v>20</v>
      </c>
      <c r="B33" s="67" t="s">
        <v>141</v>
      </c>
      <c r="C33" s="67" t="s">
        <v>48</v>
      </c>
      <c r="D33" s="30">
        <v>17</v>
      </c>
      <c r="E33" s="30">
        <v>13</v>
      </c>
      <c r="F33" s="31">
        <v>0.76471</v>
      </c>
      <c r="G33" s="32">
        <v>51704737</v>
      </c>
    </row>
    <row r="34" spans="1:7" ht="15" customHeight="1">
      <c r="A34" s="67" t="s">
        <v>20</v>
      </c>
      <c r="B34" s="67" t="s">
        <v>141</v>
      </c>
      <c r="C34" s="67" t="s">
        <v>49</v>
      </c>
      <c r="D34" s="30">
        <v>41</v>
      </c>
      <c r="E34" s="30">
        <v>9</v>
      </c>
      <c r="F34" s="31">
        <v>0.21951</v>
      </c>
      <c r="G34" s="32">
        <v>17480070</v>
      </c>
    </row>
    <row r="35" spans="1:7" ht="15" customHeight="1">
      <c r="A35" s="67" t="s">
        <v>20</v>
      </c>
      <c r="B35" s="67" t="s">
        <v>141</v>
      </c>
      <c r="C35" s="67" t="s">
        <v>50</v>
      </c>
      <c r="D35" s="30">
        <v>110</v>
      </c>
      <c r="E35" s="30">
        <v>56</v>
      </c>
      <c r="F35" s="31">
        <v>0.50909</v>
      </c>
      <c r="G35" s="32">
        <v>551089</v>
      </c>
    </row>
    <row r="36" spans="1:7" ht="15" customHeight="1">
      <c r="A36" s="67" t="s">
        <v>20</v>
      </c>
      <c r="B36" s="67" t="s">
        <v>141</v>
      </c>
      <c r="C36" s="67" t="s">
        <v>51</v>
      </c>
      <c r="D36" s="30">
        <v>62</v>
      </c>
      <c r="E36" s="30">
        <v>21</v>
      </c>
      <c r="F36" s="31">
        <v>0.33871</v>
      </c>
      <c r="G36" s="32">
        <v>6951415</v>
      </c>
    </row>
    <row r="37" spans="1:7" ht="15" customHeight="1">
      <c r="A37" s="67" t="s">
        <v>20</v>
      </c>
      <c r="B37" s="67" t="s">
        <v>141</v>
      </c>
      <c r="C37" s="67" t="s">
        <v>52</v>
      </c>
      <c r="D37" s="30">
        <v>127</v>
      </c>
      <c r="E37" s="30">
        <v>4</v>
      </c>
      <c r="F37" s="31">
        <v>0.0315</v>
      </c>
      <c r="G37" s="32">
        <v>866891</v>
      </c>
    </row>
    <row r="38" spans="1:7" ht="15" customHeight="1">
      <c r="A38" s="67" t="s">
        <v>20</v>
      </c>
      <c r="B38" s="67" t="s">
        <v>141</v>
      </c>
      <c r="C38" s="67" t="s">
        <v>53</v>
      </c>
      <c r="D38" s="30">
        <v>27</v>
      </c>
      <c r="E38" s="30">
        <v>3</v>
      </c>
      <c r="F38" s="31">
        <v>0.11111</v>
      </c>
      <c r="G38" s="32">
        <v>1147035</v>
      </c>
    </row>
    <row r="39" spans="1:7" ht="15" customHeight="1">
      <c r="A39" s="67" t="s">
        <v>20</v>
      </c>
      <c r="B39" s="67" t="s">
        <v>141</v>
      </c>
      <c r="C39" s="67" t="s">
        <v>54</v>
      </c>
      <c r="D39" s="30">
        <v>836</v>
      </c>
      <c r="E39" s="30">
        <v>32</v>
      </c>
      <c r="F39" s="31">
        <v>0.03828</v>
      </c>
      <c r="G39" s="32">
        <v>6999312</v>
      </c>
    </row>
    <row r="40" spans="1:7" ht="15" customHeight="1">
      <c r="A40" s="67" t="s">
        <v>20</v>
      </c>
      <c r="B40" s="67" t="s">
        <v>141</v>
      </c>
      <c r="C40" s="67" t="s">
        <v>55</v>
      </c>
      <c r="D40" s="30">
        <v>174</v>
      </c>
      <c r="E40" s="30">
        <v>18</v>
      </c>
      <c r="F40" s="31">
        <v>0.10345</v>
      </c>
      <c r="G40" s="32">
        <v>12420361</v>
      </c>
    </row>
    <row r="41" spans="1:7" ht="15" customHeight="1">
      <c r="A41" s="67" t="s">
        <v>20</v>
      </c>
      <c r="B41" s="67" t="s">
        <v>141</v>
      </c>
      <c r="C41" s="67" t="s">
        <v>56</v>
      </c>
      <c r="D41" s="30">
        <v>4</v>
      </c>
      <c r="E41" s="30">
        <v>0</v>
      </c>
      <c r="F41" s="31">
        <v>0</v>
      </c>
      <c r="G41" s="32">
        <v>0</v>
      </c>
    </row>
    <row r="42" spans="1:7" ht="15" customHeight="1">
      <c r="A42" s="67" t="s">
        <v>20</v>
      </c>
      <c r="B42" s="67" t="s">
        <v>141</v>
      </c>
      <c r="C42" s="67" t="s">
        <v>57</v>
      </c>
      <c r="D42" s="30">
        <v>66</v>
      </c>
      <c r="E42" s="30">
        <v>37</v>
      </c>
      <c r="F42" s="31">
        <v>0.56061</v>
      </c>
      <c r="G42" s="32">
        <v>11630023</v>
      </c>
    </row>
    <row r="43" spans="1:7" ht="15" customHeight="1">
      <c r="A43" s="67" t="s">
        <v>20</v>
      </c>
      <c r="B43" s="67" t="s">
        <v>141</v>
      </c>
      <c r="C43" s="67" t="s">
        <v>58</v>
      </c>
      <c r="D43" s="30">
        <v>14</v>
      </c>
      <c r="E43" s="30">
        <v>9</v>
      </c>
      <c r="F43" s="31">
        <v>0.64286</v>
      </c>
      <c r="G43" s="32">
        <v>13678469</v>
      </c>
    </row>
    <row r="44" spans="1:7" ht="15" customHeight="1">
      <c r="A44" s="67" t="s">
        <v>20</v>
      </c>
      <c r="B44" s="67" t="s">
        <v>141</v>
      </c>
      <c r="C44" s="67" t="s">
        <v>59</v>
      </c>
      <c r="D44" s="30">
        <v>35</v>
      </c>
      <c r="E44" s="30">
        <v>15</v>
      </c>
      <c r="F44" s="31">
        <v>0.42857</v>
      </c>
      <c r="G44" s="32">
        <v>20942704</v>
      </c>
    </row>
    <row r="45" spans="1:7" ht="15" customHeight="1">
      <c r="A45" s="67" t="s">
        <v>20</v>
      </c>
      <c r="B45" s="67" t="s">
        <v>141</v>
      </c>
      <c r="C45" s="67" t="s">
        <v>60</v>
      </c>
      <c r="D45" s="30">
        <v>26</v>
      </c>
      <c r="E45" s="30">
        <v>2</v>
      </c>
      <c r="F45" s="31">
        <v>0.07692</v>
      </c>
      <c r="G45" s="32">
        <v>387518</v>
      </c>
    </row>
    <row r="46" spans="1:7" ht="15" customHeight="1">
      <c r="A46" s="67" t="s">
        <v>20</v>
      </c>
      <c r="B46" s="67" t="s">
        <v>141</v>
      </c>
      <c r="C46" s="67" t="s">
        <v>61</v>
      </c>
      <c r="D46" s="30">
        <v>2</v>
      </c>
      <c r="E46" s="30">
        <v>1</v>
      </c>
      <c r="F46" s="31">
        <v>0.5</v>
      </c>
      <c r="G46" s="32">
        <v>343484</v>
      </c>
    </row>
    <row r="47" spans="1:7" ht="15" customHeight="1">
      <c r="A47" s="67" t="s">
        <v>20</v>
      </c>
      <c r="B47" s="67" t="s">
        <v>141</v>
      </c>
      <c r="C47" s="67" t="s">
        <v>62</v>
      </c>
      <c r="D47" s="30">
        <v>91</v>
      </c>
      <c r="E47" s="30">
        <v>30</v>
      </c>
      <c r="F47" s="31">
        <v>0.32967</v>
      </c>
      <c r="G47" s="32">
        <v>34047395</v>
      </c>
    </row>
    <row r="48" spans="1:7" ht="15" customHeight="1">
      <c r="A48" s="54" t="s">
        <v>20</v>
      </c>
      <c r="B48" s="54" t="s">
        <v>141</v>
      </c>
      <c r="C48" s="54" t="s">
        <v>14</v>
      </c>
      <c r="D48" s="33">
        <v>2437</v>
      </c>
      <c r="E48" s="33">
        <v>459</v>
      </c>
      <c r="F48" s="34">
        <v>0.18835</v>
      </c>
      <c r="G48" s="35">
        <v>204506931</v>
      </c>
    </row>
    <row r="49" spans="1:7" ht="15" customHeight="1">
      <c r="A49" s="67" t="s">
        <v>20</v>
      </c>
      <c r="B49" s="67" t="s">
        <v>142</v>
      </c>
      <c r="C49" s="67" t="s">
        <v>50</v>
      </c>
      <c r="D49" s="30">
        <v>0</v>
      </c>
      <c r="E49" s="30">
        <v>0</v>
      </c>
      <c r="F49" s="31">
        <v>0</v>
      </c>
      <c r="G49" s="32">
        <v>25000</v>
      </c>
    </row>
    <row r="50" spans="1:7" ht="15" customHeight="1">
      <c r="A50" s="54" t="s">
        <v>20</v>
      </c>
      <c r="B50" s="54" t="s">
        <v>142</v>
      </c>
      <c r="C50" s="54" t="s">
        <v>14</v>
      </c>
      <c r="D50" s="33">
        <v>0</v>
      </c>
      <c r="E50" s="33">
        <v>0</v>
      </c>
      <c r="F50" s="34">
        <v>0</v>
      </c>
      <c r="G50" s="35">
        <v>25000</v>
      </c>
    </row>
    <row r="51" spans="1:7" ht="15" customHeight="1">
      <c r="A51" s="67" t="s">
        <v>63</v>
      </c>
      <c r="B51" s="67" t="s">
        <v>21</v>
      </c>
      <c r="C51" s="67" t="s">
        <v>64</v>
      </c>
      <c r="D51" s="30">
        <v>2</v>
      </c>
      <c r="E51" s="30">
        <v>2</v>
      </c>
      <c r="F51" s="31">
        <v>1</v>
      </c>
      <c r="G51" s="32">
        <v>4927750</v>
      </c>
    </row>
    <row r="52" spans="1:7" ht="15" customHeight="1">
      <c r="A52" s="67" t="s">
        <v>63</v>
      </c>
      <c r="B52" s="67" t="s">
        <v>21</v>
      </c>
      <c r="C52" s="67" t="s">
        <v>22</v>
      </c>
      <c r="D52" s="30">
        <v>107</v>
      </c>
      <c r="E52" s="30">
        <v>35</v>
      </c>
      <c r="F52" s="31">
        <v>0.3271</v>
      </c>
      <c r="G52" s="32">
        <v>76768121</v>
      </c>
    </row>
    <row r="53" spans="1:7" ht="15" customHeight="1">
      <c r="A53" s="67" t="s">
        <v>63</v>
      </c>
      <c r="B53" s="67" t="s">
        <v>21</v>
      </c>
      <c r="C53" s="67" t="s">
        <v>23</v>
      </c>
      <c r="D53" s="30">
        <v>3240</v>
      </c>
      <c r="E53" s="30">
        <v>577</v>
      </c>
      <c r="F53" s="31">
        <v>0.17809</v>
      </c>
      <c r="G53" s="32">
        <v>285389068</v>
      </c>
    </row>
    <row r="54" spans="1:7" ht="15" customHeight="1">
      <c r="A54" s="67" t="s">
        <v>63</v>
      </c>
      <c r="B54" s="67" t="s">
        <v>21</v>
      </c>
      <c r="C54" s="67" t="s">
        <v>24</v>
      </c>
      <c r="D54" s="30">
        <v>21</v>
      </c>
      <c r="E54" s="30">
        <v>9</v>
      </c>
      <c r="F54" s="31">
        <v>0.42857</v>
      </c>
      <c r="G54" s="32">
        <v>693313</v>
      </c>
    </row>
    <row r="55" spans="1:7" ht="15" customHeight="1">
      <c r="A55" s="67" t="s">
        <v>63</v>
      </c>
      <c r="B55" s="67" t="s">
        <v>21</v>
      </c>
      <c r="C55" s="67" t="s">
        <v>25</v>
      </c>
      <c r="D55" s="30">
        <v>111</v>
      </c>
      <c r="E55" s="30">
        <v>9</v>
      </c>
      <c r="F55" s="31">
        <v>0.08108</v>
      </c>
      <c r="G55" s="32">
        <v>3445562</v>
      </c>
    </row>
    <row r="56" spans="1:7" ht="15" customHeight="1">
      <c r="A56" s="67" t="s">
        <v>63</v>
      </c>
      <c r="B56" s="67" t="s">
        <v>21</v>
      </c>
      <c r="C56" s="67" t="s">
        <v>26</v>
      </c>
      <c r="D56" s="30">
        <v>1241</v>
      </c>
      <c r="E56" s="30">
        <v>177</v>
      </c>
      <c r="F56" s="31">
        <v>0.14263</v>
      </c>
      <c r="G56" s="32">
        <v>39194269</v>
      </c>
    </row>
    <row r="57" spans="1:7" ht="15" customHeight="1">
      <c r="A57" s="67" t="s">
        <v>63</v>
      </c>
      <c r="B57" s="67" t="s">
        <v>21</v>
      </c>
      <c r="C57" s="67" t="s">
        <v>65</v>
      </c>
      <c r="D57" s="30">
        <v>102</v>
      </c>
      <c r="E57" s="30">
        <v>10</v>
      </c>
      <c r="F57" s="31">
        <v>0.09804</v>
      </c>
      <c r="G57" s="32">
        <v>3271041</v>
      </c>
    </row>
    <row r="58" spans="1:7" ht="15" customHeight="1">
      <c r="A58" s="67" t="s">
        <v>63</v>
      </c>
      <c r="B58" s="67" t="s">
        <v>21</v>
      </c>
      <c r="C58" s="67" t="s">
        <v>28</v>
      </c>
      <c r="D58" s="30">
        <v>10</v>
      </c>
      <c r="E58" s="30">
        <v>7</v>
      </c>
      <c r="F58" s="31">
        <v>0.7</v>
      </c>
      <c r="G58" s="32">
        <v>4167984</v>
      </c>
    </row>
    <row r="59" spans="1:7" ht="15" customHeight="1">
      <c r="A59" s="67" t="s">
        <v>63</v>
      </c>
      <c r="B59" s="67" t="s">
        <v>21</v>
      </c>
      <c r="C59" s="67" t="s">
        <v>29</v>
      </c>
      <c r="D59" s="30">
        <v>62</v>
      </c>
      <c r="E59" s="30">
        <v>28</v>
      </c>
      <c r="F59" s="31">
        <v>0.45161</v>
      </c>
      <c r="G59" s="32">
        <v>26736295</v>
      </c>
    </row>
    <row r="60" spans="1:7" ht="15" customHeight="1">
      <c r="A60" s="67" t="s">
        <v>63</v>
      </c>
      <c r="B60" s="67" t="s">
        <v>21</v>
      </c>
      <c r="C60" s="67" t="s">
        <v>30</v>
      </c>
      <c r="D60" s="30">
        <v>0</v>
      </c>
      <c r="E60" s="30">
        <v>0</v>
      </c>
      <c r="F60" s="31">
        <v>0</v>
      </c>
      <c r="G60" s="32">
        <v>394000</v>
      </c>
    </row>
    <row r="61" spans="1:7" ht="15" customHeight="1">
      <c r="A61" s="67" t="s">
        <v>63</v>
      </c>
      <c r="B61" s="67" t="s">
        <v>21</v>
      </c>
      <c r="C61" s="67" t="s">
        <v>32</v>
      </c>
      <c r="D61" s="30">
        <v>13</v>
      </c>
      <c r="E61" s="30">
        <v>2</v>
      </c>
      <c r="F61" s="31">
        <v>0.15385</v>
      </c>
      <c r="G61" s="32">
        <v>987751</v>
      </c>
    </row>
    <row r="62" spans="1:7" s="24" customFormat="1" ht="15" customHeight="1">
      <c r="A62" s="54" t="s">
        <v>63</v>
      </c>
      <c r="B62" s="54" t="s">
        <v>21</v>
      </c>
      <c r="C62" s="54" t="s">
        <v>14</v>
      </c>
      <c r="D62" s="33">
        <v>4909</v>
      </c>
      <c r="E62" s="33">
        <v>856</v>
      </c>
      <c r="F62" s="34">
        <v>0.17437</v>
      </c>
      <c r="G62" s="35">
        <v>445975154</v>
      </c>
    </row>
    <row r="63" spans="1:7" s="23" customFormat="1" ht="15" customHeight="1">
      <c r="A63" s="67" t="s">
        <v>63</v>
      </c>
      <c r="B63" s="67" t="s">
        <v>141</v>
      </c>
      <c r="C63" s="67" t="s">
        <v>66</v>
      </c>
      <c r="D63" s="30">
        <v>99</v>
      </c>
      <c r="E63" s="30">
        <v>20</v>
      </c>
      <c r="F63" s="31">
        <v>0.20202</v>
      </c>
      <c r="G63" s="32">
        <v>774426</v>
      </c>
    </row>
    <row r="64" spans="1:7" s="23" customFormat="1" ht="15" customHeight="1">
      <c r="A64" s="67" t="s">
        <v>63</v>
      </c>
      <c r="B64" s="67" t="s">
        <v>141</v>
      </c>
      <c r="C64" s="67" t="s">
        <v>34</v>
      </c>
      <c r="D64" s="30">
        <v>30</v>
      </c>
      <c r="E64" s="30">
        <v>11</v>
      </c>
      <c r="F64" s="31">
        <v>0.36667</v>
      </c>
      <c r="G64" s="32">
        <v>384165</v>
      </c>
    </row>
    <row r="65" spans="1:7" ht="15" customHeight="1">
      <c r="A65" s="67" t="s">
        <v>63</v>
      </c>
      <c r="B65" s="67" t="s">
        <v>141</v>
      </c>
      <c r="C65" s="67" t="s">
        <v>35</v>
      </c>
      <c r="D65" s="30">
        <v>234</v>
      </c>
      <c r="E65" s="30">
        <v>49</v>
      </c>
      <c r="F65" s="31">
        <v>0.2094</v>
      </c>
      <c r="G65" s="32">
        <v>2600721</v>
      </c>
    </row>
    <row r="66" spans="1:7" ht="15" customHeight="1">
      <c r="A66" s="67" t="s">
        <v>63</v>
      </c>
      <c r="B66" s="67" t="s">
        <v>141</v>
      </c>
      <c r="C66" s="67" t="s">
        <v>67</v>
      </c>
      <c r="D66" s="30">
        <v>3</v>
      </c>
      <c r="E66" s="30">
        <v>0</v>
      </c>
      <c r="F66" s="31">
        <v>0</v>
      </c>
      <c r="G66" s="32">
        <v>0</v>
      </c>
    </row>
    <row r="67" spans="1:7" ht="15" customHeight="1">
      <c r="A67" s="67" t="s">
        <v>63</v>
      </c>
      <c r="B67" s="67" t="s">
        <v>141</v>
      </c>
      <c r="C67" s="67" t="s">
        <v>36</v>
      </c>
      <c r="D67" s="30">
        <v>15</v>
      </c>
      <c r="E67" s="30">
        <v>6</v>
      </c>
      <c r="F67" s="31">
        <v>0.4</v>
      </c>
      <c r="G67" s="32">
        <v>869857</v>
      </c>
    </row>
    <row r="68" spans="1:7" ht="15" customHeight="1">
      <c r="A68" s="67" t="s">
        <v>63</v>
      </c>
      <c r="B68" s="67" t="s">
        <v>141</v>
      </c>
      <c r="C68" s="67" t="s">
        <v>68</v>
      </c>
      <c r="D68" s="30">
        <v>8</v>
      </c>
      <c r="E68" s="30">
        <v>5</v>
      </c>
      <c r="F68" s="31">
        <v>0.625</v>
      </c>
      <c r="G68" s="32">
        <v>516060</v>
      </c>
    </row>
    <row r="69" spans="1:7" ht="15" customHeight="1">
      <c r="A69" s="67" t="s">
        <v>63</v>
      </c>
      <c r="B69" s="67" t="s">
        <v>141</v>
      </c>
      <c r="C69" s="67" t="s">
        <v>38</v>
      </c>
      <c r="D69" s="30">
        <v>4</v>
      </c>
      <c r="E69" s="30">
        <v>2</v>
      </c>
      <c r="F69" s="31">
        <v>0.5</v>
      </c>
      <c r="G69" s="32">
        <v>573941</v>
      </c>
    </row>
    <row r="70" spans="1:7" ht="15" customHeight="1">
      <c r="A70" s="67" t="s">
        <v>63</v>
      </c>
      <c r="B70" s="67" t="s">
        <v>141</v>
      </c>
      <c r="C70" s="67" t="s">
        <v>39</v>
      </c>
      <c r="D70" s="30">
        <v>89</v>
      </c>
      <c r="E70" s="30">
        <v>32</v>
      </c>
      <c r="F70" s="31">
        <v>0.35955</v>
      </c>
      <c r="G70" s="32">
        <v>4170256</v>
      </c>
    </row>
    <row r="71" spans="1:7" ht="15" customHeight="1">
      <c r="A71" s="67" t="s">
        <v>63</v>
      </c>
      <c r="B71" s="67" t="s">
        <v>141</v>
      </c>
      <c r="C71" s="67" t="s">
        <v>40</v>
      </c>
      <c r="D71" s="30">
        <v>28</v>
      </c>
      <c r="E71" s="30">
        <v>6</v>
      </c>
      <c r="F71" s="31">
        <v>0.21429</v>
      </c>
      <c r="G71" s="32">
        <v>1187566</v>
      </c>
    </row>
    <row r="72" spans="1:7" ht="15" customHeight="1">
      <c r="A72" s="67" t="s">
        <v>63</v>
      </c>
      <c r="B72" s="67" t="s">
        <v>141</v>
      </c>
      <c r="C72" s="67" t="s">
        <v>41</v>
      </c>
      <c r="D72" s="30">
        <v>8</v>
      </c>
      <c r="E72" s="30">
        <v>3</v>
      </c>
      <c r="F72" s="31">
        <v>0.375</v>
      </c>
      <c r="G72" s="32">
        <v>392168</v>
      </c>
    </row>
    <row r="73" spans="1:7" ht="15" customHeight="1">
      <c r="A73" s="67" t="s">
        <v>63</v>
      </c>
      <c r="B73" s="67" t="s">
        <v>141</v>
      </c>
      <c r="C73" s="67" t="s">
        <v>42</v>
      </c>
      <c r="D73" s="30">
        <v>1</v>
      </c>
      <c r="E73" s="30">
        <v>0</v>
      </c>
      <c r="F73" s="31">
        <v>0</v>
      </c>
      <c r="G73" s="32">
        <v>0</v>
      </c>
    </row>
    <row r="74" spans="1:7" ht="15" customHeight="1">
      <c r="A74" s="67" t="s">
        <v>63</v>
      </c>
      <c r="B74" s="67" t="s">
        <v>141</v>
      </c>
      <c r="C74" s="67" t="s">
        <v>43</v>
      </c>
      <c r="D74" s="30">
        <v>89</v>
      </c>
      <c r="E74" s="30">
        <v>39</v>
      </c>
      <c r="F74" s="31">
        <v>0.4382</v>
      </c>
      <c r="G74" s="32">
        <v>5486852</v>
      </c>
    </row>
    <row r="75" spans="1:7" ht="15" customHeight="1">
      <c r="A75" s="67" t="s">
        <v>63</v>
      </c>
      <c r="B75" s="67" t="s">
        <v>141</v>
      </c>
      <c r="C75" s="67" t="s">
        <v>44</v>
      </c>
      <c r="D75" s="30">
        <v>13</v>
      </c>
      <c r="E75" s="30">
        <v>7</v>
      </c>
      <c r="F75" s="31">
        <v>0.53846</v>
      </c>
      <c r="G75" s="32">
        <v>1217616</v>
      </c>
    </row>
    <row r="76" spans="1:7" ht="15" customHeight="1">
      <c r="A76" s="67" t="s">
        <v>63</v>
      </c>
      <c r="B76" s="67" t="s">
        <v>141</v>
      </c>
      <c r="C76" s="67" t="s">
        <v>45</v>
      </c>
      <c r="D76" s="30">
        <v>11</v>
      </c>
      <c r="E76" s="30">
        <v>2</v>
      </c>
      <c r="F76" s="31">
        <v>0.18182</v>
      </c>
      <c r="G76" s="32">
        <v>254144</v>
      </c>
    </row>
    <row r="77" spans="1:7" ht="15" customHeight="1">
      <c r="A77" s="67" t="s">
        <v>63</v>
      </c>
      <c r="B77" s="67" t="s">
        <v>141</v>
      </c>
      <c r="C77" s="67" t="s">
        <v>46</v>
      </c>
      <c r="D77" s="30">
        <v>106</v>
      </c>
      <c r="E77" s="30">
        <v>22</v>
      </c>
      <c r="F77" s="31">
        <v>0.20755</v>
      </c>
      <c r="G77" s="32">
        <v>2353970</v>
      </c>
    </row>
    <row r="78" spans="1:7" ht="15" customHeight="1">
      <c r="A78" s="67" t="s">
        <v>63</v>
      </c>
      <c r="B78" s="67" t="s">
        <v>141</v>
      </c>
      <c r="C78" s="67" t="s">
        <v>48</v>
      </c>
      <c r="D78" s="30">
        <v>10</v>
      </c>
      <c r="E78" s="30">
        <v>5</v>
      </c>
      <c r="F78" s="31">
        <v>0.5</v>
      </c>
      <c r="G78" s="32">
        <v>1309366</v>
      </c>
    </row>
    <row r="79" spans="1:7" ht="15" customHeight="1">
      <c r="A79" s="67" t="s">
        <v>63</v>
      </c>
      <c r="B79" s="67" t="s">
        <v>141</v>
      </c>
      <c r="C79" s="67" t="s">
        <v>49</v>
      </c>
      <c r="D79" s="30">
        <v>34</v>
      </c>
      <c r="E79" s="30">
        <v>19</v>
      </c>
      <c r="F79" s="31">
        <v>0.55882</v>
      </c>
      <c r="G79" s="32">
        <v>9001370</v>
      </c>
    </row>
    <row r="80" spans="1:7" ht="15" customHeight="1">
      <c r="A80" s="67" t="s">
        <v>63</v>
      </c>
      <c r="B80" s="67" t="s">
        <v>141</v>
      </c>
      <c r="C80" s="67" t="s">
        <v>50</v>
      </c>
      <c r="D80" s="30">
        <v>70</v>
      </c>
      <c r="E80" s="30">
        <v>37</v>
      </c>
      <c r="F80" s="31">
        <v>0.52857</v>
      </c>
      <c r="G80" s="32">
        <v>577899</v>
      </c>
    </row>
    <row r="81" spans="1:7" ht="15" customHeight="1">
      <c r="A81" s="67" t="s">
        <v>63</v>
      </c>
      <c r="B81" s="67" t="s">
        <v>141</v>
      </c>
      <c r="C81" s="67" t="s">
        <v>69</v>
      </c>
      <c r="D81" s="30">
        <v>19</v>
      </c>
      <c r="E81" s="30">
        <v>3</v>
      </c>
      <c r="F81" s="31">
        <v>0.15789</v>
      </c>
      <c r="G81" s="32">
        <v>1699363</v>
      </c>
    </row>
    <row r="82" spans="1:7" ht="15" customHeight="1">
      <c r="A82" s="67" t="s">
        <v>63</v>
      </c>
      <c r="B82" s="67" t="s">
        <v>141</v>
      </c>
      <c r="C82" s="67" t="s">
        <v>70</v>
      </c>
      <c r="D82" s="30">
        <v>5</v>
      </c>
      <c r="E82" s="30">
        <v>2</v>
      </c>
      <c r="F82" s="31">
        <v>0.4</v>
      </c>
      <c r="G82" s="32">
        <v>2435728</v>
      </c>
    </row>
    <row r="83" spans="1:7" ht="15" customHeight="1">
      <c r="A83" s="67" t="s">
        <v>63</v>
      </c>
      <c r="B83" s="67" t="s">
        <v>141</v>
      </c>
      <c r="C83" s="67" t="s">
        <v>51</v>
      </c>
      <c r="D83" s="30">
        <v>13</v>
      </c>
      <c r="E83" s="30">
        <v>10</v>
      </c>
      <c r="F83" s="31">
        <v>0.76923</v>
      </c>
      <c r="G83" s="32">
        <v>995937</v>
      </c>
    </row>
    <row r="84" spans="1:7" ht="15" customHeight="1">
      <c r="A84" s="67" t="s">
        <v>63</v>
      </c>
      <c r="B84" s="67" t="s">
        <v>141</v>
      </c>
      <c r="C84" s="67" t="s">
        <v>52</v>
      </c>
      <c r="D84" s="30">
        <v>60</v>
      </c>
      <c r="E84" s="30">
        <v>15</v>
      </c>
      <c r="F84" s="31">
        <v>0.25</v>
      </c>
      <c r="G84" s="32">
        <v>3396277</v>
      </c>
    </row>
    <row r="85" spans="1:7" ht="15" customHeight="1">
      <c r="A85" s="67" t="s">
        <v>63</v>
      </c>
      <c r="B85" s="67" t="s">
        <v>141</v>
      </c>
      <c r="C85" s="67" t="s">
        <v>53</v>
      </c>
      <c r="D85" s="30">
        <v>13</v>
      </c>
      <c r="E85" s="30">
        <v>4</v>
      </c>
      <c r="F85" s="31">
        <v>0.30769</v>
      </c>
      <c r="G85" s="32">
        <v>1530075</v>
      </c>
    </row>
    <row r="86" spans="1:7" ht="15" customHeight="1">
      <c r="A86" s="67" t="s">
        <v>63</v>
      </c>
      <c r="B86" s="67" t="s">
        <v>141</v>
      </c>
      <c r="C86" s="67" t="s">
        <v>54</v>
      </c>
      <c r="D86" s="30">
        <v>470</v>
      </c>
      <c r="E86" s="30">
        <v>59</v>
      </c>
      <c r="F86" s="31">
        <v>0.12553</v>
      </c>
      <c r="G86" s="32">
        <v>14986484</v>
      </c>
    </row>
    <row r="87" spans="1:7" ht="15" customHeight="1">
      <c r="A87" s="67" t="s">
        <v>63</v>
      </c>
      <c r="B87" s="67" t="s">
        <v>141</v>
      </c>
      <c r="C87" s="67" t="s">
        <v>55</v>
      </c>
      <c r="D87" s="30">
        <v>124</v>
      </c>
      <c r="E87" s="30">
        <v>26</v>
      </c>
      <c r="F87" s="31">
        <v>0.20968</v>
      </c>
      <c r="G87" s="32">
        <v>18832135</v>
      </c>
    </row>
    <row r="88" spans="1:7" ht="15" customHeight="1">
      <c r="A88" s="67" t="s">
        <v>63</v>
      </c>
      <c r="B88" s="67" t="s">
        <v>141</v>
      </c>
      <c r="C88" s="67" t="s">
        <v>71</v>
      </c>
      <c r="D88" s="30">
        <v>1</v>
      </c>
      <c r="E88" s="30">
        <v>1</v>
      </c>
      <c r="F88" s="31">
        <v>1</v>
      </c>
      <c r="G88" s="32">
        <v>361250</v>
      </c>
    </row>
    <row r="89" spans="1:7" ht="15" customHeight="1">
      <c r="A89" s="67" t="s">
        <v>63</v>
      </c>
      <c r="B89" s="67" t="s">
        <v>141</v>
      </c>
      <c r="C89" s="67" t="s">
        <v>72</v>
      </c>
      <c r="D89" s="30">
        <v>1</v>
      </c>
      <c r="E89" s="30">
        <v>1</v>
      </c>
      <c r="F89" s="31">
        <v>1</v>
      </c>
      <c r="G89" s="32">
        <v>112500</v>
      </c>
    </row>
    <row r="90" spans="1:7" ht="15" customHeight="1">
      <c r="A90" s="67" t="s">
        <v>63</v>
      </c>
      <c r="B90" s="67" t="s">
        <v>141</v>
      </c>
      <c r="C90" s="67" t="s">
        <v>56</v>
      </c>
      <c r="D90" s="30">
        <v>2</v>
      </c>
      <c r="E90" s="30">
        <v>0</v>
      </c>
      <c r="F90" s="31">
        <v>0</v>
      </c>
      <c r="G90" s="32">
        <v>0</v>
      </c>
    </row>
    <row r="91" spans="1:7" ht="15" customHeight="1">
      <c r="A91" s="67" t="s">
        <v>63</v>
      </c>
      <c r="B91" s="67" t="s">
        <v>141</v>
      </c>
      <c r="C91" s="67" t="s">
        <v>57</v>
      </c>
      <c r="D91" s="30">
        <v>56</v>
      </c>
      <c r="E91" s="30">
        <v>38</v>
      </c>
      <c r="F91" s="31">
        <v>0.67857</v>
      </c>
      <c r="G91" s="32">
        <v>15772051</v>
      </c>
    </row>
    <row r="92" spans="1:7" ht="15" customHeight="1">
      <c r="A92" s="67" t="s">
        <v>63</v>
      </c>
      <c r="B92" s="67" t="s">
        <v>141</v>
      </c>
      <c r="C92" s="67" t="s">
        <v>73</v>
      </c>
      <c r="D92" s="30">
        <v>6</v>
      </c>
      <c r="E92" s="30">
        <v>5</v>
      </c>
      <c r="F92" s="31">
        <v>0.83333</v>
      </c>
      <c r="G92" s="32">
        <v>578140</v>
      </c>
    </row>
    <row r="93" spans="1:7" ht="15" customHeight="1">
      <c r="A93" s="67" t="s">
        <v>63</v>
      </c>
      <c r="B93" s="67" t="s">
        <v>141</v>
      </c>
      <c r="C93" s="67" t="s">
        <v>58</v>
      </c>
      <c r="D93" s="30">
        <v>67</v>
      </c>
      <c r="E93" s="30">
        <v>39</v>
      </c>
      <c r="F93" s="31">
        <v>0.58209</v>
      </c>
      <c r="G93" s="32">
        <v>23306894</v>
      </c>
    </row>
    <row r="94" spans="1:7" ht="15" customHeight="1">
      <c r="A94" s="67" t="s">
        <v>63</v>
      </c>
      <c r="B94" s="67" t="s">
        <v>141</v>
      </c>
      <c r="C94" s="67" t="s">
        <v>59</v>
      </c>
      <c r="D94" s="30">
        <v>0</v>
      </c>
      <c r="E94" s="30">
        <v>0</v>
      </c>
      <c r="F94" s="31">
        <v>0</v>
      </c>
      <c r="G94" s="32">
        <v>300000</v>
      </c>
    </row>
    <row r="95" spans="1:7" ht="15" customHeight="1">
      <c r="A95" s="54" t="s">
        <v>63</v>
      </c>
      <c r="B95" s="54" t="s">
        <v>141</v>
      </c>
      <c r="C95" s="54" t="s">
        <v>14</v>
      </c>
      <c r="D95" s="33">
        <v>1689</v>
      </c>
      <c r="E95" s="33">
        <v>468</v>
      </c>
      <c r="F95" s="34">
        <v>0.27709</v>
      </c>
      <c r="G95" s="35">
        <v>115977211</v>
      </c>
    </row>
    <row r="96" spans="1:7" ht="15" customHeight="1">
      <c r="A96" s="67" t="s">
        <v>74</v>
      </c>
      <c r="B96" s="67" t="s">
        <v>21</v>
      </c>
      <c r="C96" s="67" t="s">
        <v>64</v>
      </c>
      <c r="D96" s="30">
        <v>2</v>
      </c>
      <c r="E96" s="30">
        <v>2</v>
      </c>
      <c r="F96" s="31">
        <v>1</v>
      </c>
      <c r="G96" s="32">
        <v>4680000</v>
      </c>
    </row>
    <row r="97" spans="1:7" ht="15" customHeight="1">
      <c r="A97" s="67" t="s">
        <v>74</v>
      </c>
      <c r="B97" s="67" t="s">
        <v>21</v>
      </c>
      <c r="C97" s="67" t="s">
        <v>22</v>
      </c>
      <c r="D97" s="30">
        <v>6</v>
      </c>
      <c r="E97" s="30">
        <v>1</v>
      </c>
      <c r="F97" s="31">
        <v>0.16667</v>
      </c>
      <c r="G97" s="32">
        <v>1507828</v>
      </c>
    </row>
    <row r="98" spans="1:7" ht="15" customHeight="1">
      <c r="A98" s="67" t="s">
        <v>74</v>
      </c>
      <c r="B98" s="67" t="s">
        <v>21</v>
      </c>
      <c r="C98" s="67" t="s">
        <v>23</v>
      </c>
      <c r="D98" s="30">
        <v>391</v>
      </c>
      <c r="E98" s="30">
        <v>72</v>
      </c>
      <c r="F98" s="31">
        <v>0.18414</v>
      </c>
      <c r="G98" s="32">
        <v>30229652</v>
      </c>
    </row>
    <row r="99" spans="1:7" ht="15" customHeight="1">
      <c r="A99" s="67" t="s">
        <v>74</v>
      </c>
      <c r="B99" s="67" t="s">
        <v>21</v>
      </c>
      <c r="C99" s="67" t="s">
        <v>24</v>
      </c>
      <c r="D99" s="30">
        <v>116</v>
      </c>
      <c r="E99" s="30">
        <v>33</v>
      </c>
      <c r="F99" s="31">
        <v>0.28448</v>
      </c>
      <c r="G99" s="32">
        <v>4404067</v>
      </c>
    </row>
    <row r="100" spans="1:7" ht="15" customHeight="1">
      <c r="A100" s="67" t="s">
        <v>74</v>
      </c>
      <c r="B100" s="67" t="s">
        <v>21</v>
      </c>
      <c r="C100" s="67" t="s">
        <v>25</v>
      </c>
      <c r="D100" s="30">
        <v>18</v>
      </c>
      <c r="E100" s="30">
        <v>4</v>
      </c>
      <c r="F100" s="31">
        <v>0.22222</v>
      </c>
      <c r="G100" s="32">
        <v>1539082</v>
      </c>
    </row>
    <row r="101" spans="1:7" ht="15" customHeight="1">
      <c r="A101" s="67" t="s">
        <v>74</v>
      </c>
      <c r="B101" s="67" t="s">
        <v>21</v>
      </c>
      <c r="C101" s="67" t="s">
        <v>26</v>
      </c>
      <c r="D101" s="30">
        <v>195</v>
      </c>
      <c r="E101" s="30">
        <v>36</v>
      </c>
      <c r="F101" s="31">
        <v>0.18462</v>
      </c>
      <c r="G101" s="32">
        <v>8027879</v>
      </c>
    </row>
    <row r="102" spans="1:7" ht="15" customHeight="1">
      <c r="A102" s="67" t="s">
        <v>74</v>
      </c>
      <c r="B102" s="67" t="s">
        <v>21</v>
      </c>
      <c r="C102" s="67" t="s">
        <v>65</v>
      </c>
      <c r="D102" s="30">
        <v>39</v>
      </c>
      <c r="E102" s="30">
        <v>13</v>
      </c>
      <c r="F102" s="31">
        <v>0.33333</v>
      </c>
      <c r="G102" s="32">
        <v>3339769</v>
      </c>
    </row>
    <row r="103" spans="1:7" ht="15" customHeight="1">
      <c r="A103" s="67" t="s">
        <v>74</v>
      </c>
      <c r="B103" s="67" t="s">
        <v>21</v>
      </c>
      <c r="C103" s="67" t="s">
        <v>28</v>
      </c>
      <c r="D103" s="30">
        <v>2</v>
      </c>
      <c r="E103" s="30">
        <v>2</v>
      </c>
      <c r="F103" s="31">
        <v>1</v>
      </c>
      <c r="G103" s="32">
        <v>731413</v>
      </c>
    </row>
    <row r="104" spans="1:7" ht="15" customHeight="1">
      <c r="A104" s="67" t="s">
        <v>74</v>
      </c>
      <c r="B104" s="67" t="s">
        <v>21</v>
      </c>
      <c r="C104" s="67" t="s">
        <v>75</v>
      </c>
      <c r="D104" s="30">
        <v>9</v>
      </c>
      <c r="E104" s="30">
        <v>9</v>
      </c>
      <c r="F104" s="31">
        <v>1</v>
      </c>
      <c r="G104" s="32">
        <v>3189585</v>
      </c>
    </row>
    <row r="105" spans="1:7" ht="15" customHeight="1">
      <c r="A105" s="67" t="s">
        <v>74</v>
      </c>
      <c r="B105" s="67" t="s">
        <v>21</v>
      </c>
      <c r="C105" s="67" t="s">
        <v>29</v>
      </c>
      <c r="D105" s="30">
        <v>5</v>
      </c>
      <c r="E105" s="30">
        <v>4</v>
      </c>
      <c r="F105" s="31">
        <v>0.8</v>
      </c>
      <c r="G105" s="32">
        <v>6646770</v>
      </c>
    </row>
    <row r="106" spans="1:7" ht="15" customHeight="1">
      <c r="A106" s="54" t="s">
        <v>74</v>
      </c>
      <c r="B106" s="54" t="s">
        <v>21</v>
      </c>
      <c r="C106" s="54" t="s">
        <v>14</v>
      </c>
      <c r="D106" s="33">
        <v>783</v>
      </c>
      <c r="E106" s="33">
        <v>176</v>
      </c>
      <c r="F106" s="34">
        <v>0.22478</v>
      </c>
      <c r="G106" s="35">
        <v>64296045</v>
      </c>
    </row>
    <row r="107" spans="1:7" ht="15" customHeight="1">
      <c r="A107" s="67" t="s">
        <v>74</v>
      </c>
      <c r="B107" s="67" t="s">
        <v>141</v>
      </c>
      <c r="C107" s="67" t="s">
        <v>33</v>
      </c>
      <c r="D107" s="30">
        <v>0</v>
      </c>
      <c r="E107" s="30">
        <v>0</v>
      </c>
      <c r="F107" s="31">
        <v>0</v>
      </c>
      <c r="G107" s="32">
        <v>133354</v>
      </c>
    </row>
    <row r="108" spans="1:7" ht="15" customHeight="1">
      <c r="A108" s="67" t="s">
        <v>74</v>
      </c>
      <c r="B108" s="67" t="s">
        <v>141</v>
      </c>
      <c r="C108" s="67" t="s">
        <v>66</v>
      </c>
      <c r="D108" s="30">
        <v>18</v>
      </c>
      <c r="E108" s="30">
        <v>11</v>
      </c>
      <c r="F108" s="31">
        <v>0.61111</v>
      </c>
      <c r="G108" s="32">
        <v>449460</v>
      </c>
    </row>
    <row r="109" spans="1:7" ht="15" customHeight="1">
      <c r="A109" s="67" t="s">
        <v>74</v>
      </c>
      <c r="B109" s="67" t="s">
        <v>141</v>
      </c>
      <c r="C109" s="67" t="s">
        <v>34</v>
      </c>
      <c r="D109" s="30">
        <v>38</v>
      </c>
      <c r="E109" s="30">
        <v>19</v>
      </c>
      <c r="F109" s="31">
        <v>0.5</v>
      </c>
      <c r="G109" s="32">
        <v>644395</v>
      </c>
    </row>
    <row r="110" spans="1:7" ht="15" customHeight="1">
      <c r="A110" s="67" t="s">
        <v>74</v>
      </c>
      <c r="B110" s="67" t="s">
        <v>141</v>
      </c>
      <c r="C110" s="67" t="s">
        <v>35</v>
      </c>
      <c r="D110" s="30">
        <v>18</v>
      </c>
      <c r="E110" s="30">
        <v>9</v>
      </c>
      <c r="F110" s="31">
        <v>0.5</v>
      </c>
      <c r="G110" s="32">
        <v>459184</v>
      </c>
    </row>
    <row r="111" spans="1:7" ht="15" customHeight="1">
      <c r="A111" s="67" t="s">
        <v>74</v>
      </c>
      <c r="B111" s="67" t="s">
        <v>141</v>
      </c>
      <c r="C111" s="67" t="s">
        <v>67</v>
      </c>
      <c r="D111" s="30">
        <v>1</v>
      </c>
      <c r="E111" s="30">
        <v>0</v>
      </c>
      <c r="F111" s="31">
        <v>0</v>
      </c>
      <c r="G111" s="32">
        <v>0</v>
      </c>
    </row>
    <row r="112" spans="1:7" ht="15" customHeight="1">
      <c r="A112" s="67" t="s">
        <v>74</v>
      </c>
      <c r="B112" s="67" t="s">
        <v>141</v>
      </c>
      <c r="C112" s="67" t="s">
        <v>68</v>
      </c>
      <c r="D112" s="30">
        <v>2</v>
      </c>
      <c r="E112" s="30">
        <v>2</v>
      </c>
      <c r="F112" s="31">
        <v>1</v>
      </c>
      <c r="G112" s="32">
        <v>234090</v>
      </c>
    </row>
    <row r="113" spans="1:7" ht="15" customHeight="1">
      <c r="A113" s="67" t="s">
        <v>74</v>
      </c>
      <c r="B113" s="67" t="s">
        <v>141</v>
      </c>
      <c r="C113" s="67" t="s">
        <v>39</v>
      </c>
      <c r="D113" s="30">
        <v>12</v>
      </c>
      <c r="E113" s="30">
        <v>5</v>
      </c>
      <c r="F113" s="31">
        <v>0.41667</v>
      </c>
      <c r="G113" s="32">
        <v>655881</v>
      </c>
    </row>
    <row r="114" spans="1:7" ht="15" customHeight="1">
      <c r="A114" s="67" t="s">
        <v>74</v>
      </c>
      <c r="B114" s="67" t="s">
        <v>141</v>
      </c>
      <c r="C114" s="67" t="s">
        <v>41</v>
      </c>
      <c r="D114" s="30">
        <v>17</v>
      </c>
      <c r="E114" s="30">
        <v>0</v>
      </c>
      <c r="F114" s="31">
        <v>0</v>
      </c>
      <c r="G114" s="32">
        <v>0</v>
      </c>
    </row>
    <row r="115" spans="1:7" ht="15" customHeight="1">
      <c r="A115" s="67" t="s">
        <v>74</v>
      </c>
      <c r="B115" s="67" t="s">
        <v>141</v>
      </c>
      <c r="C115" s="67" t="s">
        <v>43</v>
      </c>
      <c r="D115" s="30">
        <v>10</v>
      </c>
      <c r="E115" s="30">
        <v>1</v>
      </c>
      <c r="F115" s="31">
        <v>0.1</v>
      </c>
      <c r="G115" s="32">
        <v>119660</v>
      </c>
    </row>
    <row r="116" spans="1:7" ht="15" customHeight="1">
      <c r="A116" s="67" t="s">
        <v>74</v>
      </c>
      <c r="B116" s="67" t="s">
        <v>141</v>
      </c>
      <c r="C116" s="67" t="s">
        <v>46</v>
      </c>
      <c r="D116" s="30">
        <v>15</v>
      </c>
      <c r="E116" s="30">
        <v>5</v>
      </c>
      <c r="F116" s="31">
        <v>0.33333</v>
      </c>
      <c r="G116" s="32">
        <v>491203</v>
      </c>
    </row>
    <row r="117" spans="1:7" ht="15" customHeight="1">
      <c r="A117" s="67" t="s">
        <v>74</v>
      </c>
      <c r="B117" s="67" t="s">
        <v>141</v>
      </c>
      <c r="C117" s="67" t="s">
        <v>50</v>
      </c>
      <c r="D117" s="30">
        <v>6</v>
      </c>
      <c r="E117" s="30">
        <v>5</v>
      </c>
      <c r="F117" s="31">
        <v>0.83333</v>
      </c>
      <c r="G117" s="32">
        <v>101740</v>
      </c>
    </row>
    <row r="118" spans="1:7" ht="15" customHeight="1">
      <c r="A118" s="67" t="s">
        <v>74</v>
      </c>
      <c r="B118" s="67" t="s">
        <v>141</v>
      </c>
      <c r="C118" s="67" t="s">
        <v>52</v>
      </c>
      <c r="D118" s="30">
        <v>5</v>
      </c>
      <c r="E118" s="30">
        <v>0</v>
      </c>
      <c r="F118" s="31">
        <v>0</v>
      </c>
      <c r="G118" s="32">
        <v>0</v>
      </c>
    </row>
    <row r="119" spans="1:7" ht="15" customHeight="1">
      <c r="A119" s="67" t="s">
        <v>74</v>
      </c>
      <c r="B119" s="67" t="s">
        <v>141</v>
      </c>
      <c r="C119" s="67" t="s">
        <v>53</v>
      </c>
      <c r="D119" s="30">
        <v>4</v>
      </c>
      <c r="E119" s="30">
        <v>2</v>
      </c>
      <c r="F119" s="31">
        <v>0.5</v>
      </c>
      <c r="G119" s="32">
        <v>633592</v>
      </c>
    </row>
    <row r="120" spans="1:7" ht="15" customHeight="1">
      <c r="A120" s="67" t="s">
        <v>74</v>
      </c>
      <c r="B120" s="67" t="s">
        <v>141</v>
      </c>
      <c r="C120" s="67" t="s">
        <v>54</v>
      </c>
      <c r="D120" s="30">
        <v>63</v>
      </c>
      <c r="E120" s="30">
        <v>14</v>
      </c>
      <c r="F120" s="31">
        <v>0.22222</v>
      </c>
      <c r="G120" s="32">
        <v>2660998</v>
      </c>
    </row>
    <row r="121" spans="1:7" ht="15" customHeight="1">
      <c r="A121" s="67" t="s">
        <v>74</v>
      </c>
      <c r="B121" s="67" t="s">
        <v>141</v>
      </c>
      <c r="C121" s="67" t="s">
        <v>55</v>
      </c>
      <c r="D121" s="30">
        <v>16</v>
      </c>
      <c r="E121" s="30">
        <v>3</v>
      </c>
      <c r="F121" s="31">
        <v>0.1875</v>
      </c>
      <c r="G121" s="32">
        <v>1578936</v>
      </c>
    </row>
    <row r="122" spans="1:7" ht="15" customHeight="1">
      <c r="A122" s="67" t="s">
        <v>74</v>
      </c>
      <c r="B122" s="67" t="s">
        <v>141</v>
      </c>
      <c r="C122" s="67" t="s">
        <v>76</v>
      </c>
      <c r="D122" s="30">
        <v>5</v>
      </c>
      <c r="E122" s="30">
        <v>5</v>
      </c>
      <c r="F122" s="31">
        <v>1</v>
      </c>
      <c r="G122" s="32">
        <v>365892</v>
      </c>
    </row>
    <row r="123" spans="1:7" ht="15" customHeight="1">
      <c r="A123" s="67" t="s">
        <v>74</v>
      </c>
      <c r="B123" s="67" t="s">
        <v>141</v>
      </c>
      <c r="C123" s="67" t="s">
        <v>57</v>
      </c>
      <c r="D123" s="30">
        <v>3</v>
      </c>
      <c r="E123" s="30">
        <v>3</v>
      </c>
      <c r="F123" s="31">
        <v>1</v>
      </c>
      <c r="G123" s="32">
        <v>1178927</v>
      </c>
    </row>
    <row r="124" spans="1:7" ht="15" customHeight="1">
      <c r="A124" s="67" t="s">
        <v>74</v>
      </c>
      <c r="B124" s="67" t="s">
        <v>141</v>
      </c>
      <c r="C124" s="67" t="s">
        <v>77</v>
      </c>
      <c r="D124" s="30">
        <v>11</v>
      </c>
      <c r="E124" s="30">
        <v>5</v>
      </c>
      <c r="F124" s="31">
        <v>0.45455</v>
      </c>
      <c r="G124" s="32">
        <v>2674162</v>
      </c>
    </row>
    <row r="125" spans="1:7" ht="15" customHeight="1">
      <c r="A125" s="67" t="s">
        <v>74</v>
      </c>
      <c r="B125" s="67" t="s">
        <v>141</v>
      </c>
      <c r="C125" s="67" t="s">
        <v>78</v>
      </c>
      <c r="D125" s="30">
        <v>2</v>
      </c>
      <c r="E125" s="30">
        <v>2</v>
      </c>
      <c r="F125" s="31">
        <v>1</v>
      </c>
      <c r="G125" s="32">
        <v>35000</v>
      </c>
    </row>
    <row r="126" spans="1:7" ht="15" customHeight="1">
      <c r="A126" s="54" t="s">
        <v>74</v>
      </c>
      <c r="B126" s="54" t="s">
        <v>141</v>
      </c>
      <c r="C126" s="54" t="s">
        <v>14</v>
      </c>
      <c r="D126" s="33">
        <v>246</v>
      </c>
      <c r="E126" s="33">
        <v>91</v>
      </c>
      <c r="F126" s="34">
        <v>0.36992</v>
      </c>
      <c r="G126" s="35">
        <v>12416474</v>
      </c>
    </row>
    <row r="127" spans="1:7" ht="15" customHeight="1">
      <c r="A127" s="67" t="s">
        <v>79</v>
      </c>
      <c r="B127" s="67" t="s">
        <v>21</v>
      </c>
      <c r="C127" s="67" t="s">
        <v>80</v>
      </c>
      <c r="D127" s="30">
        <v>111</v>
      </c>
      <c r="E127" s="30">
        <v>9</v>
      </c>
      <c r="F127" s="31">
        <v>0.08108</v>
      </c>
      <c r="G127" s="32">
        <v>46709505</v>
      </c>
    </row>
    <row r="128" spans="1:7" ht="15" customHeight="1">
      <c r="A128" s="67" t="s">
        <v>79</v>
      </c>
      <c r="B128" s="67" t="s">
        <v>21</v>
      </c>
      <c r="C128" s="67" t="s">
        <v>22</v>
      </c>
      <c r="D128" s="30">
        <v>19</v>
      </c>
      <c r="E128" s="30">
        <v>8</v>
      </c>
      <c r="F128" s="31">
        <v>0.42105</v>
      </c>
      <c r="G128" s="32">
        <v>10534778</v>
      </c>
    </row>
    <row r="129" spans="1:7" ht="15" customHeight="1">
      <c r="A129" s="67" t="s">
        <v>79</v>
      </c>
      <c r="B129" s="67" t="s">
        <v>21</v>
      </c>
      <c r="C129" s="67" t="s">
        <v>23</v>
      </c>
      <c r="D129" s="30">
        <v>2067</v>
      </c>
      <c r="E129" s="30">
        <v>454</v>
      </c>
      <c r="F129" s="31">
        <v>0.21964</v>
      </c>
      <c r="G129" s="32">
        <v>199986013</v>
      </c>
    </row>
    <row r="130" spans="1:7" ht="15" customHeight="1">
      <c r="A130" s="67" t="s">
        <v>79</v>
      </c>
      <c r="B130" s="67" t="s">
        <v>21</v>
      </c>
      <c r="C130" s="67" t="s">
        <v>24</v>
      </c>
      <c r="D130" s="30">
        <v>82</v>
      </c>
      <c r="E130" s="30">
        <v>29</v>
      </c>
      <c r="F130" s="31">
        <v>0.35366</v>
      </c>
      <c r="G130" s="32">
        <v>2786025</v>
      </c>
    </row>
    <row r="131" spans="1:7" ht="15" customHeight="1">
      <c r="A131" s="67" t="s">
        <v>79</v>
      </c>
      <c r="B131" s="67" t="s">
        <v>21</v>
      </c>
      <c r="C131" s="67" t="s">
        <v>25</v>
      </c>
      <c r="D131" s="30">
        <v>53</v>
      </c>
      <c r="E131" s="30">
        <v>8</v>
      </c>
      <c r="F131" s="31">
        <v>0.15094</v>
      </c>
      <c r="G131" s="32">
        <v>2935643</v>
      </c>
    </row>
    <row r="132" spans="1:7" ht="15" customHeight="1">
      <c r="A132" s="67" t="s">
        <v>79</v>
      </c>
      <c r="B132" s="67" t="s">
        <v>21</v>
      </c>
      <c r="C132" s="67" t="s">
        <v>26</v>
      </c>
      <c r="D132" s="30">
        <v>624</v>
      </c>
      <c r="E132" s="30">
        <v>53</v>
      </c>
      <c r="F132" s="31">
        <v>0.08494</v>
      </c>
      <c r="G132" s="32">
        <v>11270343</v>
      </c>
    </row>
    <row r="133" spans="1:7" ht="15" customHeight="1">
      <c r="A133" s="67" t="s">
        <v>79</v>
      </c>
      <c r="B133" s="67" t="s">
        <v>21</v>
      </c>
      <c r="C133" s="67" t="s">
        <v>65</v>
      </c>
      <c r="D133" s="30">
        <v>43</v>
      </c>
      <c r="E133" s="30">
        <v>14</v>
      </c>
      <c r="F133" s="31">
        <v>0.32558</v>
      </c>
      <c r="G133" s="32">
        <v>3381634</v>
      </c>
    </row>
    <row r="134" spans="1:7" ht="15" customHeight="1">
      <c r="A134" s="67" t="s">
        <v>79</v>
      </c>
      <c r="B134" s="67" t="s">
        <v>21</v>
      </c>
      <c r="C134" s="67" t="s">
        <v>28</v>
      </c>
      <c r="D134" s="30">
        <v>20</v>
      </c>
      <c r="E134" s="30">
        <v>19</v>
      </c>
      <c r="F134" s="31">
        <v>0.95</v>
      </c>
      <c r="G134" s="32">
        <v>7171612</v>
      </c>
    </row>
    <row r="135" spans="1:7" ht="15" customHeight="1">
      <c r="A135" s="67" t="s">
        <v>79</v>
      </c>
      <c r="B135" s="67" t="s">
        <v>21</v>
      </c>
      <c r="C135" s="67" t="s">
        <v>75</v>
      </c>
      <c r="D135" s="30">
        <v>24</v>
      </c>
      <c r="E135" s="30">
        <v>24</v>
      </c>
      <c r="F135" s="31">
        <v>1</v>
      </c>
      <c r="G135" s="32">
        <v>5210279</v>
      </c>
    </row>
    <row r="136" spans="1:7" ht="15" customHeight="1">
      <c r="A136" s="67" t="s">
        <v>79</v>
      </c>
      <c r="B136" s="67" t="s">
        <v>21</v>
      </c>
      <c r="C136" s="67" t="s">
        <v>29</v>
      </c>
      <c r="D136" s="30">
        <v>85</v>
      </c>
      <c r="E136" s="30">
        <v>27</v>
      </c>
      <c r="F136" s="31">
        <v>0.31765</v>
      </c>
      <c r="G136" s="32">
        <v>23945108</v>
      </c>
    </row>
    <row r="137" spans="1:7" ht="15" customHeight="1">
      <c r="A137" s="67" t="s">
        <v>79</v>
      </c>
      <c r="B137" s="67" t="s">
        <v>21</v>
      </c>
      <c r="C137" s="67" t="s">
        <v>81</v>
      </c>
      <c r="D137" s="30">
        <v>6</v>
      </c>
      <c r="E137" s="30">
        <v>2</v>
      </c>
      <c r="F137" s="31">
        <v>0.33333</v>
      </c>
      <c r="G137" s="32">
        <v>835093</v>
      </c>
    </row>
    <row r="138" spans="1:7" ht="15" customHeight="1">
      <c r="A138" s="67" t="s">
        <v>79</v>
      </c>
      <c r="B138" s="67" t="s">
        <v>21</v>
      </c>
      <c r="C138" s="67" t="s">
        <v>82</v>
      </c>
      <c r="D138" s="30">
        <v>1</v>
      </c>
      <c r="E138" s="30">
        <v>1</v>
      </c>
      <c r="F138" s="31">
        <v>1</v>
      </c>
      <c r="G138" s="32">
        <v>55996921</v>
      </c>
    </row>
    <row r="139" spans="1:7" ht="15" customHeight="1">
      <c r="A139" s="67" t="s">
        <v>79</v>
      </c>
      <c r="B139" s="67" t="s">
        <v>21</v>
      </c>
      <c r="C139" s="67" t="s">
        <v>83</v>
      </c>
      <c r="D139" s="30">
        <v>2</v>
      </c>
      <c r="E139" s="30">
        <v>2</v>
      </c>
      <c r="F139" s="31">
        <v>1</v>
      </c>
      <c r="G139" s="32">
        <v>2000000</v>
      </c>
    </row>
    <row r="140" spans="1:7" ht="15" customHeight="1">
      <c r="A140" s="54" t="s">
        <v>79</v>
      </c>
      <c r="B140" s="54" t="s">
        <v>21</v>
      </c>
      <c r="C140" s="54" t="s">
        <v>14</v>
      </c>
      <c r="D140" s="33">
        <v>3137</v>
      </c>
      <c r="E140" s="33">
        <v>650</v>
      </c>
      <c r="F140" s="34">
        <v>0.2072</v>
      </c>
      <c r="G140" s="35">
        <v>372762954</v>
      </c>
    </row>
    <row r="141" spans="1:7" ht="15" customHeight="1">
      <c r="A141" s="67" t="s">
        <v>79</v>
      </c>
      <c r="B141" s="67" t="s">
        <v>141</v>
      </c>
      <c r="C141" s="67" t="s">
        <v>66</v>
      </c>
      <c r="D141" s="30">
        <v>46</v>
      </c>
      <c r="E141" s="30">
        <v>26</v>
      </c>
      <c r="F141" s="31">
        <v>0.56522</v>
      </c>
      <c r="G141" s="32">
        <v>1019737</v>
      </c>
    </row>
    <row r="142" spans="1:7" ht="15" customHeight="1">
      <c r="A142" s="67" t="s">
        <v>79</v>
      </c>
      <c r="B142" s="67" t="s">
        <v>141</v>
      </c>
      <c r="C142" s="67" t="s">
        <v>34</v>
      </c>
      <c r="D142" s="30">
        <v>21</v>
      </c>
      <c r="E142" s="30">
        <v>10</v>
      </c>
      <c r="F142" s="31">
        <v>0.47619</v>
      </c>
      <c r="G142" s="32">
        <v>343573</v>
      </c>
    </row>
    <row r="143" spans="1:7" ht="15" customHeight="1">
      <c r="A143" s="67" t="s">
        <v>79</v>
      </c>
      <c r="B143" s="67" t="s">
        <v>141</v>
      </c>
      <c r="C143" s="67" t="s">
        <v>35</v>
      </c>
      <c r="D143" s="30">
        <v>184</v>
      </c>
      <c r="E143" s="30">
        <v>80</v>
      </c>
      <c r="F143" s="31">
        <v>0.43478</v>
      </c>
      <c r="G143" s="32">
        <v>4280074</v>
      </c>
    </row>
    <row r="144" spans="1:7" ht="15" customHeight="1">
      <c r="A144" s="67" t="s">
        <v>79</v>
      </c>
      <c r="B144" s="67" t="s">
        <v>141</v>
      </c>
      <c r="C144" s="67" t="s">
        <v>36</v>
      </c>
      <c r="D144" s="30">
        <v>104</v>
      </c>
      <c r="E144" s="30">
        <v>35</v>
      </c>
      <c r="F144" s="31">
        <v>0.33654</v>
      </c>
      <c r="G144" s="32">
        <v>4570478</v>
      </c>
    </row>
    <row r="145" spans="1:7" ht="15" customHeight="1">
      <c r="A145" s="67" t="s">
        <v>79</v>
      </c>
      <c r="B145" s="67" t="s">
        <v>141</v>
      </c>
      <c r="C145" s="67" t="s">
        <v>39</v>
      </c>
      <c r="D145" s="30">
        <v>70</v>
      </c>
      <c r="E145" s="30">
        <v>35</v>
      </c>
      <c r="F145" s="31">
        <v>0.5</v>
      </c>
      <c r="G145" s="32">
        <v>5269531</v>
      </c>
    </row>
    <row r="146" spans="1:7" ht="15" customHeight="1">
      <c r="A146" s="67" t="s">
        <v>79</v>
      </c>
      <c r="B146" s="67" t="s">
        <v>141</v>
      </c>
      <c r="C146" s="67" t="s">
        <v>40</v>
      </c>
      <c r="D146" s="30">
        <v>14</v>
      </c>
      <c r="E146" s="30">
        <v>5</v>
      </c>
      <c r="F146" s="31">
        <v>0.35714</v>
      </c>
      <c r="G146" s="32">
        <v>1923887</v>
      </c>
    </row>
    <row r="147" spans="1:7" ht="15" customHeight="1">
      <c r="A147" s="67" t="s">
        <v>79</v>
      </c>
      <c r="B147" s="67" t="s">
        <v>141</v>
      </c>
      <c r="C147" s="67" t="s">
        <v>41</v>
      </c>
      <c r="D147" s="30">
        <v>4</v>
      </c>
      <c r="E147" s="30">
        <v>1</v>
      </c>
      <c r="F147" s="31">
        <v>0.25</v>
      </c>
      <c r="G147" s="32">
        <v>152987</v>
      </c>
    </row>
    <row r="148" spans="1:7" ht="15" customHeight="1">
      <c r="A148" s="67" t="s">
        <v>79</v>
      </c>
      <c r="B148" s="67" t="s">
        <v>141</v>
      </c>
      <c r="C148" s="67" t="s">
        <v>43</v>
      </c>
      <c r="D148" s="30">
        <v>83</v>
      </c>
      <c r="E148" s="30">
        <v>21</v>
      </c>
      <c r="F148" s="31">
        <v>0.25301</v>
      </c>
      <c r="G148" s="32">
        <v>3453584</v>
      </c>
    </row>
    <row r="149" spans="1:7" ht="15" customHeight="1">
      <c r="A149" s="67" t="s">
        <v>79</v>
      </c>
      <c r="B149" s="67" t="s">
        <v>141</v>
      </c>
      <c r="C149" s="67" t="s">
        <v>44</v>
      </c>
      <c r="D149" s="30">
        <v>22</v>
      </c>
      <c r="E149" s="30">
        <v>8</v>
      </c>
      <c r="F149" s="31">
        <v>0.36364</v>
      </c>
      <c r="G149" s="32">
        <v>1225254</v>
      </c>
    </row>
    <row r="150" spans="1:7" ht="15" customHeight="1">
      <c r="A150" s="67" t="s">
        <v>79</v>
      </c>
      <c r="B150" s="67" t="s">
        <v>141</v>
      </c>
      <c r="C150" s="67" t="s">
        <v>45</v>
      </c>
      <c r="D150" s="30">
        <v>3</v>
      </c>
      <c r="E150" s="30">
        <v>2</v>
      </c>
      <c r="F150" s="31">
        <v>0.66667</v>
      </c>
      <c r="G150" s="32">
        <v>307987</v>
      </c>
    </row>
    <row r="151" spans="1:7" ht="15" customHeight="1">
      <c r="A151" s="67" t="s">
        <v>79</v>
      </c>
      <c r="B151" s="67" t="s">
        <v>141</v>
      </c>
      <c r="C151" s="67" t="s">
        <v>46</v>
      </c>
      <c r="D151" s="30">
        <v>46</v>
      </c>
      <c r="E151" s="30">
        <v>7</v>
      </c>
      <c r="F151" s="31">
        <v>0.15217</v>
      </c>
      <c r="G151" s="32">
        <v>626576</v>
      </c>
    </row>
    <row r="152" spans="1:7" ht="15" customHeight="1">
      <c r="A152" s="67" t="s">
        <v>79</v>
      </c>
      <c r="B152" s="67" t="s">
        <v>141</v>
      </c>
      <c r="C152" s="67" t="s">
        <v>48</v>
      </c>
      <c r="D152" s="30">
        <v>31</v>
      </c>
      <c r="E152" s="30">
        <v>16</v>
      </c>
      <c r="F152" s="31">
        <v>0.51613</v>
      </c>
      <c r="G152" s="32">
        <v>14884850</v>
      </c>
    </row>
    <row r="153" spans="1:7" ht="15" customHeight="1">
      <c r="A153" s="67" t="s">
        <v>79</v>
      </c>
      <c r="B153" s="67" t="s">
        <v>141</v>
      </c>
      <c r="C153" s="67" t="s">
        <v>50</v>
      </c>
      <c r="D153" s="30">
        <v>29</v>
      </c>
      <c r="E153" s="30">
        <v>27</v>
      </c>
      <c r="F153" s="31">
        <v>0.93103</v>
      </c>
      <c r="G153" s="32">
        <v>372672</v>
      </c>
    </row>
    <row r="154" spans="1:7" ht="15" customHeight="1">
      <c r="A154" s="67" t="s">
        <v>79</v>
      </c>
      <c r="B154" s="67" t="s">
        <v>141</v>
      </c>
      <c r="C154" s="67" t="s">
        <v>69</v>
      </c>
      <c r="D154" s="30">
        <v>17</v>
      </c>
      <c r="E154" s="30">
        <v>5</v>
      </c>
      <c r="F154" s="31">
        <v>0.29412</v>
      </c>
      <c r="G154" s="32">
        <v>2872180</v>
      </c>
    </row>
    <row r="155" spans="1:7" ht="15" customHeight="1">
      <c r="A155" s="67" t="s">
        <v>79</v>
      </c>
      <c r="B155" s="67" t="s">
        <v>141</v>
      </c>
      <c r="C155" s="67" t="s">
        <v>70</v>
      </c>
      <c r="D155" s="30">
        <v>53</v>
      </c>
      <c r="E155" s="30">
        <v>17</v>
      </c>
      <c r="F155" s="31">
        <v>0.32075</v>
      </c>
      <c r="G155" s="32">
        <v>13707411</v>
      </c>
    </row>
    <row r="156" spans="1:7" ht="15" customHeight="1">
      <c r="A156" s="67" t="s">
        <v>79</v>
      </c>
      <c r="B156" s="67" t="s">
        <v>141</v>
      </c>
      <c r="C156" s="67" t="s">
        <v>51</v>
      </c>
      <c r="D156" s="30">
        <v>7</v>
      </c>
      <c r="E156" s="30">
        <v>0</v>
      </c>
      <c r="F156" s="31">
        <v>0</v>
      </c>
      <c r="G156" s="32">
        <v>0</v>
      </c>
    </row>
    <row r="157" spans="1:7" ht="15" customHeight="1">
      <c r="A157" s="67" t="s">
        <v>79</v>
      </c>
      <c r="B157" s="67" t="s">
        <v>141</v>
      </c>
      <c r="C157" s="67" t="s">
        <v>52</v>
      </c>
      <c r="D157" s="30">
        <v>22</v>
      </c>
      <c r="E157" s="30">
        <v>2</v>
      </c>
      <c r="F157" s="31">
        <v>0.09091</v>
      </c>
      <c r="G157" s="32">
        <v>360930</v>
      </c>
    </row>
    <row r="158" spans="1:7" ht="15" customHeight="1">
      <c r="A158" s="67" t="s">
        <v>79</v>
      </c>
      <c r="B158" s="67" t="s">
        <v>141</v>
      </c>
      <c r="C158" s="67" t="s">
        <v>53</v>
      </c>
      <c r="D158" s="30">
        <v>12</v>
      </c>
      <c r="E158" s="30">
        <v>3</v>
      </c>
      <c r="F158" s="31">
        <v>0.25</v>
      </c>
      <c r="G158" s="32">
        <v>2353804</v>
      </c>
    </row>
    <row r="159" spans="1:7" ht="15" customHeight="1">
      <c r="A159" s="67" t="s">
        <v>79</v>
      </c>
      <c r="B159" s="67" t="s">
        <v>141</v>
      </c>
      <c r="C159" s="67" t="s">
        <v>54</v>
      </c>
      <c r="D159" s="30">
        <v>294</v>
      </c>
      <c r="E159" s="30">
        <v>38</v>
      </c>
      <c r="F159" s="31">
        <v>0.12925</v>
      </c>
      <c r="G159" s="32">
        <v>9831173</v>
      </c>
    </row>
    <row r="160" spans="1:7" ht="15" customHeight="1">
      <c r="A160" s="67" t="s">
        <v>79</v>
      </c>
      <c r="B160" s="67" t="s">
        <v>141</v>
      </c>
      <c r="C160" s="67" t="s">
        <v>55</v>
      </c>
      <c r="D160" s="30">
        <v>74</v>
      </c>
      <c r="E160" s="30">
        <v>24</v>
      </c>
      <c r="F160" s="31">
        <v>0.32432</v>
      </c>
      <c r="G160" s="32">
        <v>14449566</v>
      </c>
    </row>
    <row r="161" spans="1:7" ht="15" customHeight="1">
      <c r="A161" s="67" t="s">
        <v>79</v>
      </c>
      <c r="B161" s="67" t="s">
        <v>141</v>
      </c>
      <c r="C161" s="67" t="s">
        <v>57</v>
      </c>
      <c r="D161" s="30">
        <v>60</v>
      </c>
      <c r="E161" s="30">
        <v>33</v>
      </c>
      <c r="F161" s="31">
        <v>0.55</v>
      </c>
      <c r="G161" s="32">
        <v>7360594</v>
      </c>
    </row>
    <row r="162" spans="1:7" ht="15" customHeight="1">
      <c r="A162" s="67" t="s">
        <v>79</v>
      </c>
      <c r="B162" s="67" t="s">
        <v>141</v>
      </c>
      <c r="C162" s="67" t="s">
        <v>73</v>
      </c>
      <c r="D162" s="30">
        <v>5</v>
      </c>
      <c r="E162" s="30">
        <v>4</v>
      </c>
      <c r="F162" s="31">
        <v>0.8</v>
      </c>
      <c r="G162" s="32">
        <v>362459</v>
      </c>
    </row>
    <row r="163" spans="1:7" ht="15" customHeight="1">
      <c r="A163" s="67" t="s">
        <v>79</v>
      </c>
      <c r="B163" s="67" t="s">
        <v>141</v>
      </c>
      <c r="C163" s="67" t="s">
        <v>78</v>
      </c>
      <c r="D163" s="30">
        <v>1</v>
      </c>
      <c r="E163" s="30">
        <v>1</v>
      </c>
      <c r="F163" s="31">
        <v>1</v>
      </c>
      <c r="G163" s="32">
        <v>9500</v>
      </c>
    </row>
    <row r="164" spans="1:7" ht="15" customHeight="1">
      <c r="A164" s="67" t="s">
        <v>79</v>
      </c>
      <c r="B164" s="67" t="s">
        <v>141</v>
      </c>
      <c r="C164" s="67" t="s">
        <v>59</v>
      </c>
      <c r="D164" s="30">
        <v>15</v>
      </c>
      <c r="E164" s="30">
        <v>7</v>
      </c>
      <c r="F164" s="31">
        <v>0.46667</v>
      </c>
      <c r="G164" s="32">
        <v>5201087</v>
      </c>
    </row>
    <row r="165" spans="1:7" ht="15" customHeight="1">
      <c r="A165" s="54" t="s">
        <v>79</v>
      </c>
      <c r="B165" s="54" t="s">
        <v>141</v>
      </c>
      <c r="C165" s="54" t="s">
        <v>14</v>
      </c>
      <c r="D165" s="33">
        <v>1217</v>
      </c>
      <c r="E165" s="33">
        <v>407</v>
      </c>
      <c r="F165" s="34">
        <v>0.33443</v>
      </c>
      <c r="G165" s="35">
        <v>94939894</v>
      </c>
    </row>
    <row r="166" spans="1:7" ht="15" customHeight="1">
      <c r="A166" s="67" t="s">
        <v>84</v>
      </c>
      <c r="B166" s="67" t="s">
        <v>21</v>
      </c>
      <c r="C166" s="67" t="s">
        <v>64</v>
      </c>
      <c r="D166" s="30">
        <v>2</v>
      </c>
      <c r="E166" s="30">
        <v>2</v>
      </c>
      <c r="F166" s="31">
        <v>1</v>
      </c>
      <c r="G166" s="32">
        <v>4695000</v>
      </c>
    </row>
    <row r="167" spans="1:7" ht="15" customHeight="1">
      <c r="A167" s="67" t="s">
        <v>84</v>
      </c>
      <c r="B167" s="67" t="s">
        <v>21</v>
      </c>
      <c r="C167" s="67" t="s">
        <v>22</v>
      </c>
      <c r="D167" s="30">
        <v>9</v>
      </c>
      <c r="E167" s="30">
        <v>4</v>
      </c>
      <c r="F167" s="31">
        <v>0.44444</v>
      </c>
      <c r="G167" s="32">
        <v>5279362</v>
      </c>
    </row>
    <row r="168" spans="1:7" ht="15" customHeight="1">
      <c r="A168" s="67" t="s">
        <v>84</v>
      </c>
      <c r="B168" s="67" t="s">
        <v>21</v>
      </c>
      <c r="C168" s="67" t="s">
        <v>23</v>
      </c>
      <c r="D168" s="30">
        <v>2069</v>
      </c>
      <c r="E168" s="30">
        <v>446</v>
      </c>
      <c r="F168" s="31">
        <v>0.21556</v>
      </c>
      <c r="G168" s="32">
        <v>168353972</v>
      </c>
    </row>
    <row r="169" spans="1:7" ht="15" customHeight="1">
      <c r="A169" s="67" t="s">
        <v>84</v>
      </c>
      <c r="B169" s="67" t="s">
        <v>21</v>
      </c>
      <c r="C169" s="67" t="s">
        <v>24</v>
      </c>
      <c r="D169" s="30">
        <v>148</v>
      </c>
      <c r="E169" s="30">
        <v>25</v>
      </c>
      <c r="F169" s="31">
        <v>0.16892</v>
      </c>
      <c r="G169" s="32">
        <v>1875119</v>
      </c>
    </row>
    <row r="170" spans="1:7" ht="15" customHeight="1">
      <c r="A170" s="67" t="s">
        <v>84</v>
      </c>
      <c r="B170" s="67" t="s">
        <v>21</v>
      </c>
      <c r="C170" s="67" t="s">
        <v>25</v>
      </c>
      <c r="D170" s="30">
        <v>87</v>
      </c>
      <c r="E170" s="30">
        <v>22</v>
      </c>
      <c r="F170" s="31">
        <v>0.25287</v>
      </c>
      <c r="G170" s="32">
        <v>8435761</v>
      </c>
    </row>
    <row r="171" spans="1:7" ht="15" customHeight="1">
      <c r="A171" s="67" t="s">
        <v>84</v>
      </c>
      <c r="B171" s="67" t="s">
        <v>21</v>
      </c>
      <c r="C171" s="67" t="s">
        <v>26</v>
      </c>
      <c r="D171" s="30">
        <v>1046</v>
      </c>
      <c r="E171" s="30">
        <v>180</v>
      </c>
      <c r="F171" s="31">
        <v>0.17208</v>
      </c>
      <c r="G171" s="32">
        <v>39915841</v>
      </c>
    </row>
    <row r="172" spans="1:7" ht="15" customHeight="1">
      <c r="A172" s="67" t="s">
        <v>84</v>
      </c>
      <c r="B172" s="67" t="s">
        <v>21</v>
      </c>
      <c r="C172" s="67" t="s">
        <v>65</v>
      </c>
      <c r="D172" s="30">
        <v>1</v>
      </c>
      <c r="E172" s="30">
        <v>0</v>
      </c>
      <c r="F172" s="31">
        <v>0</v>
      </c>
      <c r="G172" s="32">
        <v>0</v>
      </c>
    </row>
    <row r="173" spans="1:7" ht="15" customHeight="1">
      <c r="A173" s="67" t="s">
        <v>84</v>
      </c>
      <c r="B173" s="67" t="s">
        <v>21</v>
      </c>
      <c r="C173" s="67" t="s">
        <v>28</v>
      </c>
      <c r="D173" s="30">
        <v>11</v>
      </c>
      <c r="E173" s="30">
        <v>11</v>
      </c>
      <c r="F173" s="31">
        <v>1</v>
      </c>
      <c r="G173" s="32">
        <v>6043492</v>
      </c>
    </row>
    <row r="174" spans="1:7" ht="15" customHeight="1">
      <c r="A174" s="67" t="s">
        <v>84</v>
      </c>
      <c r="B174" s="67" t="s">
        <v>21</v>
      </c>
      <c r="C174" s="67" t="s">
        <v>75</v>
      </c>
      <c r="D174" s="30">
        <v>32</v>
      </c>
      <c r="E174" s="30">
        <v>32</v>
      </c>
      <c r="F174" s="31">
        <v>1</v>
      </c>
      <c r="G174" s="32">
        <v>13400515</v>
      </c>
    </row>
    <row r="175" spans="1:7" ht="15" customHeight="1">
      <c r="A175" s="67" t="s">
        <v>84</v>
      </c>
      <c r="B175" s="67" t="s">
        <v>21</v>
      </c>
      <c r="C175" s="67" t="s">
        <v>29</v>
      </c>
      <c r="D175" s="30">
        <v>151</v>
      </c>
      <c r="E175" s="30">
        <v>27</v>
      </c>
      <c r="F175" s="31">
        <v>0.17881</v>
      </c>
      <c r="G175" s="32">
        <v>45968939</v>
      </c>
    </row>
    <row r="176" spans="1:7" ht="15" customHeight="1">
      <c r="A176" s="54" t="s">
        <v>84</v>
      </c>
      <c r="B176" s="54" t="s">
        <v>21</v>
      </c>
      <c r="C176" s="54" t="s">
        <v>14</v>
      </c>
      <c r="D176" s="33">
        <v>3556</v>
      </c>
      <c r="E176" s="33">
        <v>749</v>
      </c>
      <c r="F176" s="34">
        <v>0.21063</v>
      </c>
      <c r="G176" s="35">
        <v>293968001</v>
      </c>
    </row>
    <row r="177" spans="1:7" ht="15" customHeight="1">
      <c r="A177" s="67" t="s">
        <v>84</v>
      </c>
      <c r="B177" s="67" t="s">
        <v>141</v>
      </c>
      <c r="C177" s="67" t="s">
        <v>33</v>
      </c>
      <c r="D177" s="30">
        <v>1</v>
      </c>
      <c r="E177" s="30">
        <v>1</v>
      </c>
      <c r="F177" s="31">
        <v>1</v>
      </c>
      <c r="G177" s="32">
        <v>210319</v>
      </c>
    </row>
    <row r="178" spans="1:7" ht="15" customHeight="1">
      <c r="A178" s="67" t="s">
        <v>84</v>
      </c>
      <c r="B178" s="67" t="s">
        <v>141</v>
      </c>
      <c r="C178" s="67" t="s">
        <v>85</v>
      </c>
      <c r="D178" s="30">
        <v>7</v>
      </c>
      <c r="E178" s="30">
        <v>1</v>
      </c>
      <c r="F178" s="31">
        <v>0.14286</v>
      </c>
      <c r="G178" s="32">
        <v>57210</v>
      </c>
    </row>
    <row r="179" spans="1:7" ht="15" customHeight="1">
      <c r="A179" s="67" t="s">
        <v>84</v>
      </c>
      <c r="B179" s="67" t="s">
        <v>141</v>
      </c>
      <c r="C179" s="67" t="s">
        <v>34</v>
      </c>
      <c r="D179" s="30">
        <v>433</v>
      </c>
      <c r="E179" s="30">
        <v>140</v>
      </c>
      <c r="F179" s="31">
        <v>0.32333</v>
      </c>
      <c r="G179" s="32">
        <v>4913113</v>
      </c>
    </row>
    <row r="180" spans="1:7" ht="15" customHeight="1">
      <c r="A180" s="67" t="s">
        <v>84</v>
      </c>
      <c r="B180" s="67" t="s">
        <v>141</v>
      </c>
      <c r="C180" s="67" t="s">
        <v>35</v>
      </c>
      <c r="D180" s="30">
        <v>222</v>
      </c>
      <c r="E180" s="30">
        <v>61</v>
      </c>
      <c r="F180" s="31">
        <v>0.27477</v>
      </c>
      <c r="G180" s="32">
        <v>3133817</v>
      </c>
    </row>
    <row r="181" spans="1:7" ht="15" customHeight="1">
      <c r="A181" s="67" t="s">
        <v>84</v>
      </c>
      <c r="B181" s="67" t="s">
        <v>141</v>
      </c>
      <c r="C181" s="67" t="s">
        <v>67</v>
      </c>
      <c r="D181" s="30">
        <v>1</v>
      </c>
      <c r="E181" s="30">
        <v>0</v>
      </c>
      <c r="F181" s="31">
        <v>0</v>
      </c>
      <c r="G181" s="32">
        <v>0</v>
      </c>
    </row>
    <row r="182" spans="1:7" ht="15" customHeight="1">
      <c r="A182" s="67" t="s">
        <v>84</v>
      </c>
      <c r="B182" s="67" t="s">
        <v>141</v>
      </c>
      <c r="C182" s="67" t="s">
        <v>36</v>
      </c>
      <c r="D182" s="30">
        <v>16</v>
      </c>
      <c r="E182" s="30">
        <v>1</v>
      </c>
      <c r="F182" s="31">
        <v>0.0625</v>
      </c>
      <c r="G182" s="32">
        <v>128293</v>
      </c>
    </row>
    <row r="183" spans="1:7" ht="15" customHeight="1">
      <c r="A183" s="67" t="s">
        <v>84</v>
      </c>
      <c r="B183" s="67" t="s">
        <v>141</v>
      </c>
      <c r="C183" s="67" t="s">
        <v>68</v>
      </c>
      <c r="D183" s="30">
        <v>18</v>
      </c>
      <c r="E183" s="30">
        <v>6</v>
      </c>
      <c r="F183" s="31">
        <v>0.33333</v>
      </c>
      <c r="G183" s="32">
        <v>1104552</v>
      </c>
    </row>
    <row r="184" spans="1:7" ht="15" customHeight="1">
      <c r="A184" s="67" t="s">
        <v>84</v>
      </c>
      <c r="B184" s="67" t="s">
        <v>141</v>
      </c>
      <c r="C184" s="67" t="s">
        <v>39</v>
      </c>
      <c r="D184" s="30">
        <v>45</v>
      </c>
      <c r="E184" s="30">
        <v>16</v>
      </c>
      <c r="F184" s="31">
        <v>0.35556</v>
      </c>
      <c r="G184" s="32">
        <v>2695229</v>
      </c>
    </row>
    <row r="185" spans="1:7" ht="15" customHeight="1">
      <c r="A185" s="67" t="s">
        <v>84</v>
      </c>
      <c r="B185" s="67" t="s">
        <v>141</v>
      </c>
      <c r="C185" s="67" t="s">
        <v>40</v>
      </c>
      <c r="D185" s="30">
        <v>3</v>
      </c>
      <c r="E185" s="30">
        <v>2</v>
      </c>
      <c r="F185" s="31">
        <v>0.66667</v>
      </c>
      <c r="G185" s="32">
        <v>662433</v>
      </c>
    </row>
    <row r="186" spans="1:7" ht="15" customHeight="1">
      <c r="A186" s="67" t="s">
        <v>84</v>
      </c>
      <c r="B186" s="67" t="s">
        <v>141</v>
      </c>
      <c r="C186" s="67" t="s">
        <v>43</v>
      </c>
      <c r="D186" s="30">
        <v>47</v>
      </c>
      <c r="E186" s="30">
        <v>15</v>
      </c>
      <c r="F186" s="31">
        <v>0.31915</v>
      </c>
      <c r="G186" s="32">
        <v>2553178</v>
      </c>
    </row>
    <row r="187" spans="1:7" ht="15" customHeight="1">
      <c r="A187" s="67" t="s">
        <v>84</v>
      </c>
      <c r="B187" s="67" t="s">
        <v>141</v>
      </c>
      <c r="C187" s="67" t="s">
        <v>44</v>
      </c>
      <c r="D187" s="30">
        <v>3</v>
      </c>
      <c r="E187" s="30">
        <v>2</v>
      </c>
      <c r="F187" s="31">
        <v>0.66667</v>
      </c>
      <c r="G187" s="32">
        <v>328853</v>
      </c>
    </row>
    <row r="188" spans="1:7" ht="15" customHeight="1">
      <c r="A188" s="67" t="s">
        <v>84</v>
      </c>
      <c r="B188" s="67" t="s">
        <v>141</v>
      </c>
      <c r="C188" s="67" t="s">
        <v>45</v>
      </c>
      <c r="D188" s="30">
        <v>4</v>
      </c>
      <c r="E188" s="30">
        <v>3</v>
      </c>
      <c r="F188" s="31">
        <v>0.75</v>
      </c>
      <c r="G188" s="32">
        <v>527733</v>
      </c>
    </row>
    <row r="189" spans="1:7" ht="15" customHeight="1">
      <c r="A189" s="67" t="s">
        <v>84</v>
      </c>
      <c r="B189" s="67" t="s">
        <v>141</v>
      </c>
      <c r="C189" s="67" t="s">
        <v>46</v>
      </c>
      <c r="D189" s="30">
        <v>66</v>
      </c>
      <c r="E189" s="30">
        <v>13</v>
      </c>
      <c r="F189" s="31">
        <v>0.19697</v>
      </c>
      <c r="G189" s="32">
        <v>1148591</v>
      </c>
    </row>
    <row r="190" spans="1:7" ht="15" customHeight="1">
      <c r="A190" s="67" t="s">
        <v>84</v>
      </c>
      <c r="B190" s="67" t="s">
        <v>141</v>
      </c>
      <c r="C190" s="67" t="s">
        <v>47</v>
      </c>
      <c r="D190" s="30">
        <v>5</v>
      </c>
      <c r="E190" s="30">
        <v>2</v>
      </c>
      <c r="F190" s="31">
        <v>0.4</v>
      </c>
      <c r="G190" s="32">
        <v>1170069</v>
      </c>
    </row>
    <row r="191" spans="1:7" ht="15" customHeight="1">
      <c r="A191" s="67" t="s">
        <v>84</v>
      </c>
      <c r="B191" s="67" t="s">
        <v>141</v>
      </c>
      <c r="C191" s="67" t="s">
        <v>48</v>
      </c>
      <c r="D191" s="30">
        <v>16</v>
      </c>
      <c r="E191" s="30">
        <v>12</v>
      </c>
      <c r="F191" s="31">
        <v>0.75</v>
      </c>
      <c r="G191" s="32">
        <v>9192103</v>
      </c>
    </row>
    <row r="192" spans="1:7" ht="15" customHeight="1">
      <c r="A192" s="67" t="s">
        <v>84</v>
      </c>
      <c r="B192" s="67" t="s">
        <v>141</v>
      </c>
      <c r="C192" s="67" t="s">
        <v>49</v>
      </c>
      <c r="D192" s="30">
        <v>14</v>
      </c>
      <c r="E192" s="30">
        <v>4</v>
      </c>
      <c r="F192" s="31">
        <v>0.28571</v>
      </c>
      <c r="G192" s="32">
        <v>5665455</v>
      </c>
    </row>
    <row r="193" spans="1:7" ht="15" customHeight="1">
      <c r="A193" s="67" t="s">
        <v>84</v>
      </c>
      <c r="B193" s="67" t="s">
        <v>141</v>
      </c>
      <c r="C193" s="67" t="s">
        <v>50</v>
      </c>
      <c r="D193" s="30">
        <v>54</v>
      </c>
      <c r="E193" s="30">
        <v>47</v>
      </c>
      <c r="F193" s="31">
        <v>0.87037</v>
      </c>
      <c r="G193" s="32">
        <v>841601</v>
      </c>
    </row>
    <row r="194" spans="1:7" ht="15" customHeight="1">
      <c r="A194" s="67" t="s">
        <v>84</v>
      </c>
      <c r="B194" s="67" t="s">
        <v>141</v>
      </c>
      <c r="C194" s="67" t="s">
        <v>70</v>
      </c>
      <c r="D194" s="30">
        <v>0</v>
      </c>
      <c r="E194" s="30">
        <v>0</v>
      </c>
      <c r="F194" s="31">
        <v>0</v>
      </c>
      <c r="G194" s="32">
        <v>100000</v>
      </c>
    </row>
    <row r="195" spans="1:7" ht="15" customHeight="1">
      <c r="A195" s="67" t="s">
        <v>84</v>
      </c>
      <c r="B195" s="67" t="s">
        <v>141</v>
      </c>
      <c r="C195" s="67" t="s">
        <v>51</v>
      </c>
      <c r="D195" s="30">
        <v>10</v>
      </c>
      <c r="E195" s="30">
        <v>5</v>
      </c>
      <c r="F195" s="31">
        <v>0.5</v>
      </c>
      <c r="G195" s="32">
        <v>545252</v>
      </c>
    </row>
    <row r="196" spans="1:7" ht="15" customHeight="1">
      <c r="A196" s="67" t="s">
        <v>84</v>
      </c>
      <c r="B196" s="67" t="s">
        <v>141</v>
      </c>
      <c r="C196" s="67" t="s">
        <v>52</v>
      </c>
      <c r="D196" s="30">
        <v>33</v>
      </c>
      <c r="E196" s="30">
        <v>8</v>
      </c>
      <c r="F196" s="31">
        <v>0.24242</v>
      </c>
      <c r="G196" s="32">
        <v>2419003</v>
      </c>
    </row>
    <row r="197" spans="1:7" ht="15" customHeight="1">
      <c r="A197" s="67" t="s">
        <v>84</v>
      </c>
      <c r="B197" s="67" t="s">
        <v>141</v>
      </c>
      <c r="C197" s="67" t="s">
        <v>53</v>
      </c>
      <c r="D197" s="30">
        <v>7</v>
      </c>
      <c r="E197" s="30">
        <v>2</v>
      </c>
      <c r="F197" s="31">
        <v>0.28571</v>
      </c>
      <c r="G197" s="32">
        <v>1460359</v>
      </c>
    </row>
    <row r="198" spans="1:7" ht="15" customHeight="1">
      <c r="A198" s="67" t="s">
        <v>84</v>
      </c>
      <c r="B198" s="67" t="s">
        <v>141</v>
      </c>
      <c r="C198" s="67" t="s">
        <v>54</v>
      </c>
      <c r="D198" s="30">
        <v>260</v>
      </c>
      <c r="E198" s="30">
        <v>40</v>
      </c>
      <c r="F198" s="31">
        <v>0.15385</v>
      </c>
      <c r="G198" s="32">
        <v>10732506</v>
      </c>
    </row>
    <row r="199" spans="1:7" ht="15" customHeight="1">
      <c r="A199" s="67" t="s">
        <v>84</v>
      </c>
      <c r="B199" s="67" t="s">
        <v>141</v>
      </c>
      <c r="C199" s="67" t="s">
        <v>55</v>
      </c>
      <c r="D199" s="30">
        <v>57</v>
      </c>
      <c r="E199" s="30">
        <v>11</v>
      </c>
      <c r="F199" s="31">
        <v>0.19298</v>
      </c>
      <c r="G199" s="32">
        <v>7524640</v>
      </c>
    </row>
    <row r="200" spans="1:7" ht="15" customHeight="1">
      <c r="A200" s="67" t="s">
        <v>84</v>
      </c>
      <c r="B200" s="67" t="s">
        <v>141</v>
      </c>
      <c r="C200" s="67" t="s">
        <v>86</v>
      </c>
      <c r="D200" s="30">
        <v>2</v>
      </c>
      <c r="E200" s="30">
        <v>0</v>
      </c>
      <c r="F200" s="31">
        <v>0</v>
      </c>
      <c r="G200" s="32">
        <v>0</v>
      </c>
    </row>
    <row r="201" spans="1:7" ht="15" customHeight="1">
      <c r="A201" s="67" t="s">
        <v>84</v>
      </c>
      <c r="B201" s="67" t="s">
        <v>141</v>
      </c>
      <c r="C201" s="67" t="s">
        <v>56</v>
      </c>
      <c r="D201" s="30">
        <v>1</v>
      </c>
      <c r="E201" s="30">
        <v>0</v>
      </c>
      <c r="F201" s="31">
        <v>0</v>
      </c>
      <c r="G201" s="32">
        <v>0</v>
      </c>
    </row>
    <row r="202" spans="1:7" ht="15" customHeight="1">
      <c r="A202" s="67" t="s">
        <v>84</v>
      </c>
      <c r="B202" s="67" t="s">
        <v>141</v>
      </c>
      <c r="C202" s="67" t="s">
        <v>57</v>
      </c>
      <c r="D202" s="30">
        <v>35</v>
      </c>
      <c r="E202" s="30">
        <v>14</v>
      </c>
      <c r="F202" s="31">
        <v>0.4</v>
      </c>
      <c r="G202" s="32">
        <v>3703206</v>
      </c>
    </row>
    <row r="203" spans="1:7" ht="15" customHeight="1">
      <c r="A203" s="67" t="s">
        <v>84</v>
      </c>
      <c r="B203" s="67" t="s">
        <v>141</v>
      </c>
      <c r="C203" s="67" t="s">
        <v>58</v>
      </c>
      <c r="D203" s="30">
        <v>55</v>
      </c>
      <c r="E203" s="30">
        <v>25</v>
      </c>
      <c r="F203" s="31">
        <v>0.45455</v>
      </c>
      <c r="G203" s="32">
        <v>7817572</v>
      </c>
    </row>
    <row r="204" spans="1:7" ht="15" customHeight="1">
      <c r="A204" s="67" t="s">
        <v>84</v>
      </c>
      <c r="B204" s="67" t="s">
        <v>141</v>
      </c>
      <c r="C204" s="67" t="s">
        <v>78</v>
      </c>
      <c r="D204" s="30">
        <v>1</v>
      </c>
      <c r="E204" s="30">
        <v>1</v>
      </c>
      <c r="F204" s="31">
        <v>1</v>
      </c>
      <c r="G204" s="32">
        <v>10000</v>
      </c>
    </row>
    <row r="205" spans="1:7" ht="15" customHeight="1">
      <c r="A205" s="67" t="s">
        <v>84</v>
      </c>
      <c r="B205" s="67" t="s">
        <v>141</v>
      </c>
      <c r="C205" s="67" t="s">
        <v>59</v>
      </c>
      <c r="D205" s="30">
        <v>10</v>
      </c>
      <c r="E205" s="30">
        <v>1</v>
      </c>
      <c r="F205" s="31">
        <v>0.1</v>
      </c>
      <c r="G205" s="32">
        <v>2247246</v>
      </c>
    </row>
    <row r="206" spans="1:7" ht="15" customHeight="1">
      <c r="A206" s="67" t="s">
        <v>84</v>
      </c>
      <c r="B206" s="67" t="s">
        <v>141</v>
      </c>
      <c r="C206" s="67" t="s">
        <v>61</v>
      </c>
      <c r="D206" s="30">
        <v>30</v>
      </c>
      <c r="E206" s="30">
        <v>8</v>
      </c>
      <c r="F206" s="31">
        <v>0.26667</v>
      </c>
      <c r="G206" s="32">
        <v>2300382</v>
      </c>
    </row>
    <row r="207" spans="1:7" ht="15" customHeight="1">
      <c r="A207" s="67" t="s">
        <v>84</v>
      </c>
      <c r="B207" s="67" t="s">
        <v>141</v>
      </c>
      <c r="C207" s="67" t="s">
        <v>62</v>
      </c>
      <c r="D207" s="30">
        <v>9</v>
      </c>
      <c r="E207" s="30">
        <v>2</v>
      </c>
      <c r="F207" s="31">
        <v>0.22222</v>
      </c>
      <c r="G207" s="32">
        <v>1883935</v>
      </c>
    </row>
    <row r="208" spans="1:7" ht="15" customHeight="1">
      <c r="A208" s="54" t="s">
        <v>84</v>
      </c>
      <c r="B208" s="54" t="s">
        <v>141</v>
      </c>
      <c r="C208" s="54" t="s">
        <v>14</v>
      </c>
      <c r="D208" s="33">
        <v>1465</v>
      </c>
      <c r="E208" s="33">
        <v>443</v>
      </c>
      <c r="F208" s="34">
        <v>0.30239</v>
      </c>
      <c r="G208" s="35">
        <v>75076650</v>
      </c>
    </row>
    <row r="209" spans="1:7" ht="15" customHeight="1">
      <c r="A209" s="67" t="s">
        <v>87</v>
      </c>
      <c r="B209" s="67" t="s">
        <v>21</v>
      </c>
      <c r="C209" s="67" t="s">
        <v>22</v>
      </c>
      <c r="D209" s="30">
        <v>48</v>
      </c>
      <c r="E209" s="30">
        <v>15</v>
      </c>
      <c r="F209" s="31">
        <v>0.3125</v>
      </c>
      <c r="G209" s="32">
        <v>41210527</v>
      </c>
    </row>
    <row r="210" spans="1:7" ht="15" customHeight="1">
      <c r="A210" s="67" t="s">
        <v>87</v>
      </c>
      <c r="B210" s="67" t="s">
        <v>21</v>
      </c>
      <c r="C210" s="67" t="s">
        <v>23</v>
      </c>
      <c r="D210" s="30">
        <v>2523</v>
      </c>
      <c r="E210" s="30">
        <v>437</v>
      </c>
      <c r="F210" s="31">
        <v>0.17321</v>
      </c>
      <c r="G210" s="32">
        <v>206524222</v>
      </c>
    </row>
    <row r="211" spans="1:7" ht="15" customHeight="1">
      <c r="A211" s="67" t="s">
        <v>87</v>
      </c>
      <c r="B211" s="67" t="s">
        <v>21</v>
      </c>
      <c r="C211" s="67" t="s">
        <v>24</v>
      </c>
      <c r="D211" s="30">
        <v>242</v>
      </c>
      <c r="E211" s="30">
        <v>46</v>
      </c>
      <c r="F211" s="31">
        <v>0.19008</v>
      </c>
      <c r="G211" s="32">
        <v>3631912</v>
      </c>
    </row>
    <row r="212" spans="1:7" ht="15" customHeight="1">
      <c r="A212" s="67" t="s">
        <v>87</v>
      </c>
      <c r="B212" s="67" t="s">
        <v>21</v>
      </c>
      <c r="C212" s="67" t="s">
        <v>25</v>
      </c>
      <c r="D212" s="30">
        <v>172</v>
      </c>
      <c r="E212" s="30">
        <v>29</v>
      </c>
      <c r="F212" s="31">
        <v>0.1686</v>
      </c>
      <c r="G212" s="32">
        <v>11082423</v>
      </c>
    </row>
    <row r="213" spans="1:7" ht="15" customHeight="1">
      <c r="A213" s="67" t="s">
        <v>87</v>
      </c>
      <c r="B213" s="67" t="s">
        <v>21</v>
      </c>
      <c r="C213" s="67" t="s">
        <v>26</v>
      </c>
      <c r="D213" s="30">
        <v>1564</v>
      </c>
      <c r="E213" s="30">
        <v>226</v>
      </c>
      <c r="F213" s="31">
        <v>0.1445</v>
      </c>
      <c r="G213" s="32">
        <v>51362283</v>
      </c>
    </row>
    <row r="214" spans="1:7" ht="15" customHeight="1">
      <c r="A214" s="67" t="s">
        <v>87</v>
      </c>
      <c r="B214" s="67" t="s">
        <v>21</v>
      </c>
      <c r="C214" s="67" t="s">
        <v>65</v>
      </c>
      <c r="D214" s="30">
        <v>9</v>
      </c>
      <c r="E214" s="30">
        <v>3</v>
      </c>
      <c r="F214" s="31">
        <v>0.33333</v>
      </c>
      <c r="G214" s="32">
        <v>773705</v>
      </c>
    </row>
    <row r="215" spans="1:7" ht="15" customHeight="1">
      <c r="A215" s="67" t="s">
        <v>87</v>
      </c>
      <c r="B215" s="67" t="s">
        <v>21</v>
      </c>
      <c r="C215" s="67" t="s">
        <v>28</v>
      </c>
      <c r="D215" s="30">
        <v>25</v>
      </c>
      <c r="E215" s="30">
        <v>23</v>
      </c>
      <c r="F215" s="31">
        <v>0.92</v>
      </c>
      <c r="G215" s="32">
        <v>11215668</v>
      </c>
    </row>
    <row r="216" spans="1:7" ht="15" customHeight="1">
      <c r="A216" s="67" t="s">
        <v>87</v>
      </c>
      <c r="B216" s="67" t="s">
        <v>21</v>
      </c>
      <c r="C216" s="67" t="s">
        <v>75</v>
      </c>
      <c r="D216" s="30">
        <v>174</v>
      </c>
      <c r="E216" s="30">
        <v>172</v>
      </c>
      <c r="F216" s="31">
        <v>0.98851</v>
      </c>
      <c r="G216" s="32">
        <v>73065631</v>
      </c>
    </row>
    <row r="217" spans="1:7" ht="15" customHeight="1">
      <c r="A217" s="67" t="s">
        <v>87</v>
      </c>
      <c r="B217" s="67" t="s">
        <v>21</v>
      </c>
      <c r="C217" s="67" t="s">
        <v>29</v>
      </c>
      <c r="D217" s="30">
        <v>102</v>
      </c>
      <c r="E217" s="30">
        <v>27</v>
      </c>
      <c r="F217" s="31">
        <v>0.26471</v>
      </c>
      <c r="G217" s="32">
        <v>28715727</v>
      </c>
    </row>
    <row r="218" spans="1:7" ht="15" customHeight="1">
      <c r="A218" s="67" t="s">
        <v>87</v>
      </c>
      <c r="B218" s="67" t="s">
        <v>21</v>
      </c>
      <c r="C218" s="67" t="s">
        <v>30</v>
      </c>
      <c r="D218" s="30">
        <v>53</v>
      </c>
      <c r="E218" s="30">
        <v>15</v>
      </c>
      <c r="F218" s="31">
        <v>0.28302</v>
      </c>
      <c r="G218" s="32">
        <v>36836441</v>
      </c>
    </row>
    <row r="219" spans="1:7" ht="15" customHeight="1">
      <c r="A219" s="67" t="s">
        <v>87</v>
      </c>
      <c r="B219" s="67" t="s">
        <v>21</v>
      </c>
      <c r="C219" s="67" t="s">
        <v>88</v>
      </c>
      <c r="D219" s="30">
        <v>2</v>
      </c>
      <c r="E219" s="30">
        <v>1</v>
      </c>
      <c r="F219" s="31">
        <v>0.5</v>
      </c>
      <c r="G219" s="32">
        <v>11576994</v>
      </c>
    </row>
    <row r="220" spans="1:7" ht="15" customHeight="1">
      <c r="A220" s="54" t="s">
        <v>87</v>
      </c>
      <c r="B220" s="54" t="s">
        <v>21</v>
      </c>
      <c r="C220" s="54" t="s">
        <v>14</v>
      </c>
      <c r="D220" s="33">
        <v>4914</v>
      </c>
      <c r="E220" s="33">
        <v>994</v>
      </c>
      <c r="F220" s="34">
        <v>0.20228</v>
      </c>
      <c r="G220" s="35">
        <v>475995533</v>
      </c>
    </row>
    <row r="221" spans="1:7" ht="15" customHeight="1">
      <c r="A221" s="67" t="s">
        <v>87</v>
      </c>
      <c r="B221" s="67" t="s">
        <v>141</v>
      </c>
      <c r="C221" s="67" t="s">
        <v>34</v>
      </c>
      <c r="D221" s="30">
        <v>59</v>
      </c>
      <c r="E221" s="30">
        <v>16</v>
      </c>
      <c r="F221" s="31">
        <v>0.27119</v>
      </c>
      <c r="G221" s="32">
        <v>565591</v>
      </c>
    </row>
    <row r="222" spans="1:7" ht="15" customHeight="1">
      <c r="A222" s="67" t="s">
        <v>87</v>
      </c>
      <c r="B222" s="67" t="s">
        <v>141</v>
      </c>
      <c r="C222" s="67" t="s">
        <v>35</v>
      </c>
      <c r="D222" s="30">
        <v>243</v>
      </c>
      <c r="E222" s="30">
        <v>39</v>
      </c>
      <c r="F222" s="31">
        <v>0.16049</v>
      </c>
      <c r="G222" s="32">
        <v>1962811</v>
      </c>
    </row>
    <row r="223" spans="1:7" ht="15" customHeight="1">
      <c r="A223" s="67" t="s">
        <v>87</v>
      </c>
      <c r="B223" s="67" t="s">
        <v>141</v>
      </c>
      <c r="C223" s="67" t="s">
        <v>36</v>
      </c>
      <c r="D223" s="30">
        <v>8</v>
      </c>
      <c r="E223" s="30">
        <v>3</v>
      </c>
      <c r="F223" s="31">
        <v>0.375</v>
      </c>
      <c r="G223" s="32">
        <v>384624</v>
      </c>
    </row>
    <row r="224" spans="1:7" ht="15" customHeight="1">
      <c r="A224" s="67" t="s">
        <v>87</v>
      </c>
      <c r="B224" s="67" t="s">
        <v>141</v>
      </c>
      <c r="C224" s="67" t="s">
        <v>68</v>
      </c>
      <c r="D224" s="30">
        <v>5</v>
      </c>
      <c r="E224" s="30">
        <v>2</v>
      </c>
      <c r="F224" s="31">
        <v>0.4</v>
      </c>
      <c r="G224" s="32">
        <v>207482</v>
      </c>
    </row>
    <row r="225" spans="1:7" ht="15" customHeight="1">
      <c r="A225" s="67" t="s">
        <v>87</v>
      </c>
      <c r="B225" s="67" t="s">
        <v>141</v>
      </c>
      <c r="C225" s="67" t="s">
        <v>39</v>
      </c>
      <c r="D225" s="30">
        <v>47</v>
      </c>
      <c r="E225" s="30">
        <v>18</v>
      </c>
      <c r="F225" s="31">
        <v>0.38298</v>
      </c>
      <c r="G225" s="32">
        <v>2316109</v>
      </c>
    </row>
    <row r="226" spans="1:7" ht="15" customHeight="1">
      <c r="A226" s="67" t="s">
        <v>87</v>
      </c>
      <c r="B226" s="67" t="s">
        <v>141</v>
      </c>
      <c r="C226" s="67" t="s">
        <v>42</v>
      </c>
      <c r="D226" s="30">
        <v>44</v>
      </c>
      <c r="E226" s="30">
        <v>15</v>
      </c>
      <c r="F226" s="31">
        <v>0.34091</v>
      </c>
      <c r="G226" s="32">
        <v>2379054</v>
      </c>
    </row>
    <row r="227" spans="1:7" ht="15" customHeight="1">
      <c r="A227" s="67" t="s">
        <v>87</v>
      </c>
      <c r="B227" s="67" t="s">
        <v>141</v>
      </c>
      <c r="C227" s="67" t="s">
        <v>43</v>
      </c>
      <c r="D227" s="30">
        <v>40</v>
      </c>
      <c r="E227" s="30">
        <v>21</v>
      </c>
      <c r="F227" s="31">
        <v>0.525</v>
      </c>
      <c r="G227" s="32">
        <v>2645146</v>
      </c>
    </row>
    <row r="228" spans="1:7" ht="15" customHeight="1">
      <c r="A228" s="67" t="s">
        <v>87</v>
      </c>
      <c r="B228" s="67" t="s">
        <v>141</v>
      </c>
      <c r="C228" s="67" t="s">
        <v>44</v>
      </c>
      <c r="D228" s="30">
        <v>8</v>
      </c>
      <c r="E228" s="30">
        <v>5</v>
      </c>
      <c r="F228" s="31">
        <v>0.625</v>
      </c>
      <c r="G228" s="32">
        <v>844201</v>
      </c>
    </row>
    <row r="229" spans="1:7" ht="15" customHeight="1">
      <c r="A229" s="67" t="s">
        <v>87</v>
      </c>
      <c r="B229" s="67" t="s">
        <v>141</v>
      </c>
      <c r="C229" s="67" t="s">
        <v>45</v>
      </c>
      <c r="D229" s="30">
        <v>6</v>
      </c>
      <c r="E229" s="30">
        <v>2</v>
      </c>
      <c r="F229" s="31">
        <v>0.33333</v>
      </c>
      <c r="G229" s="32">
        <v>232280</v>
      </c>
    </row>
    <row r="230" spans="1:7" ht="15" customHeight="1">
      <c r="A230" s="67" t="s">
        <v>87</v>
      </c>
      <c r="B230" s="67" t="s">
        <v>141</v>
      </c>
      <c r="C230" s="67" t="s">
        <v>46</v>
      </c>
      <c r="D230" s="30">
        <v>31</v>
      </c>
      <c r="E230" s="30">
        <v>6</v>
      </c>
      <c r="F230" s="31">
        <v>0.19355</v>
      </c>
      <c r="G230" s="32">
        <v>647471</v>
      </c>
    </row>
    <row r="231" spans="1:7" ht="15" customHeight="1">
      <c r="A231" s="67" t="s">
        <v>87</v>
      </c>
      <c r="B231" s="67" t="s">
        <v>141</v>
      </c>
      <c r="C231" s="67" t="s">
        <v>48</v>
      </c>
      <c r="D231" s="30">
        <v>7</v>
      </c>
      <c r="E231" s="30">
        <v>1</v>
      </c>
      <c r="F231" s="31">
        <v>0.14286</v>
      </c>
      <c r="G231" s="32">
        <v>1325819</v>
      </c>
    </row>
    <row r="232" spans="1:7" ht="15" customHeight="1">
      <c r="A232" s="67" t="s">
        <v>87</v>
      </c>
      <c r="B232" s="67" t="s">
        <v>141</v>
      </c>
      <c r="C232" s="67" t="s">
        <v>50</v>
      </c>
      <c r="D232" s="30">
        <v>86</v>
      </c>
      <c r="E232" s="30">
        <v>73</v>
      </c>
      <c r="F232" s="31">
        <v>0.84884</v>
      </c>
      <c r="G232" s="32">
        <v>894055</v>
      </c>
    </row>
    <row r="233" spans="1:7" ht="15" customHeight="1">
      <c r="A233" s="67" t="s">
        <v>87</v>
      </c>
      <c r="B233" s="67" t="s">
        <v>141</v>
      </c>
      <c r="C233" s="67" t="s">
        <v>70</v>
      </c>
      <c r="D233" s="30">
        <v>2</v>
      </c>
      <c r="E233" s="30">
        <v>1</v>
      </c>
      <c r="F233" s="31">
        <v>0.5</v>
      </c>
      <c r="G233" s="32">
        <v>3513072</v>
      </c>
    </row>
    <row r="234" spans="1:7" ht="15" customHeight="1">
      <c r="A234" s="67" t="s">
        <v>87</v>
      </c>
      <c r="B234" s="67" t="s">
        <v>141</v>
      </c>
      <c r="C234" s="67" t="s">
        <v>51</v>
      </c>
      <c r="D234" s="30">
        <v>7</v>
      </c>
      <c r="E234" s="30">
        <v>1</v>
      </c>
      <c r="F234" s="31">
        <v>0.14286</v>
      </c>
      <c r="G234" s="32">
        <v>444556</v>
      </c>
    </row>
    <row r="235" spans="1:7" ht="15" customHeight="1">
      <c r="A235" s="67" t="s">
        <v>87</v>
      </c>
      <c r="B235" s="67" t="s">
        <v>141</v>
      </c>
      <c r="C235" s="67" t="s">
        <v>52</v>
      </c>
      <c r="D235" s="30">
        <v>70</v>
      </c>
      <c r="E235" s="30">
        <v>17</v>
      </c>
      <c r="F235" s="31">
        <v>0.24286</v>
      </c>
      <c r="G235" s="32">
        <v>4828226</v>
      </c>
    </row>
    <row r="236" spans="1:7" ht="15" customHeight="1">
      <c r="A236" s="67" t="s">
        <v>87</v>
      </c>
      <c r="B236" s="67" t="s">
        <v>141</v>
      </c>
      <c r="C236" s="67" t="s">
        <v>53</v>
      </c>
      <c r="D236" s="30">
        <v>6</v>
      </c>
      <c r="E236" s="30">
        <v>3</v>
      </c>
      <c r="F236" s="31">
        <v>0.5</v>
      </c>
      <c r="G236" s="32">
        <v>2336405</v>
      </c>
    </row>
    <row r="237" spans="1:7" ht="15" customHeight="1">
      <c r="A237" s="67" t="s">
        <v>87</v>
      </c>
      <c r="B237" s="67" t="s">
        <v>141</v>
      </c>
      <c r="C237" s="67" t="s">
        <v>54</v>
      </c>
      <c r="D237" s="30">
        <v>603</v>
      </c>
      <c r="E237" s="30">
        <v>82</v>
      </c>
      <c r="F237" s="31">
        <v>0.13599</v>
      </c>
      <c r="G237" s="32">
        <v>20940258</v>
      </c>
    </row>
    <row r="238" spans="1:7" ht="15" customHeight="1">
      <c r="A238" s="67" t="s">
        <v>87</v>
      </c>
      <c r="B238" s="67" t="s">
        <v>141</v>
      </c>
      <c r="C238" s="67" t="s">
        <v>55</v>
      </c>
      <c r="D238" s="30">
        <v>120</v>
      </c>
      <c r="E238" s="30">
        <v>28</v>
      </c>
      <c r="F238" s="31">
        <v>0.23333</v>
      </c>
      <c r="G238" s="32">
        <v>23103072</v>
      </c>
    </row>
    <row r="239" spans="1:7" ht="15" customHeight="1">
      <c r="A239" s="67" t="s">
        <v>87</v>
      </c>
      <c r="B239" s="67" t="s">
        <v>141</v>
      </c>
      <c r="C239" s="67" t="s">
        <v>71</v>
      </c>
      <c r="D239" s="30">
        <v>1</v>
      </c>
      <c r="E239" s="30">
        <v>1</v>
      </c>
      <c r="F239" s="31">
        <v>1</v>
      </c>
      <c r="G239" s="32">
        <v>363355</v>
      </c>
    </row>
    <row r="240" spans="1:7" ht="15" customHeight="1">
      <c r="A240" s="67" t="s">
        <v>87</v>
      </c>
      <c r="B240" s="67" t="s">
        <v>141</v>
      </c>
      <c r="C240" s="67" t="s">
        <v>56</v>
      </c>
      <c r="D240" s="30">
        <v>2</v>
      </c>
      <c r="E240" s="30">
        <v>0</v>
      </c>
      <c r="F240" s="31">
        <v>0</v>
      </c>
      <c r="G240" s="32">
        <v>0</v>
      </c>
    </row>
    <row r="241" spans="1:7" ht="15" customHeight="1">
      <c r="A241" s="67" t="s">
        <v>87</v>
      </c>
      <c r="B241" s="67" t="s">
        <v>141</v>
      </c>
      <c r="C241" s="67" t="s">
        <v>57</v>
      </c>
      <c r="D241" s="30">
        <v>68</v>
      </c>
      <c r="E241" s="30">
        <v>24</v>
      </c>
      <c r="F241" s="31">
        <v>0.35294</v>
      </c>
      <c r="G241" s="32">
        <v>6039920</v>
      </c>
    </row>
    <row r="242" spans="1:7" ht="15" customHeight="1">
      <c r="A242" s="67" t="s">
        <v>87</v>
      </c>
      <c r="B242" s="67" t="s">
        <v>141</v>
      </c>
      <c r="C242" s="67" t="s">
        <v>73</v>
      </c>
      <c r="D242" s="30">
        <v>6</v>
      </c>
      <c r="E242" s="30">
        <v>1</v>
      </c>
      <c r="F242" s="31">
        <v>0.16667</v>
      </c>
      <c r="G242" s="32">
        <v>34830</v>
      </c>
    </row>
    <row r="243" spans="1:7" ht="15" customHeight="1">
      <c r="A243" s="54" t="s">
        <v>87</v>
      </c>
      <c r="B243" s="54" t="s">
        <v>141</v>
      </c>
      <c r="C243" s="54" t="s">
        <v>14</v>
      </c>
      <c r="D243" s="33">
        <v>1469</v>
      </c>
      <c r="E243" s="33">
        <v>359</v>
      </c>
      <c r="F243" s="34">
        <v>0.24438</v>
      </c>
      <c r="G243" s="35">
        <v>76008337</v>
      </c>
    </row>
    <row r="244" spans="1:7" ht="15" customHeight="1">
      <c r="A244" s="67" t="s">
        <v>87</v>
      </c>
      <c r="B244" s="67" t="s">
        <v>142</v>
      </c>
      <c r="C244" s="67" t="s">
        <v>50</v>
      </c>
      <c r="D244" s="30">
        <v>0</v>
      </c>
      <c r="E244" s="30">
        <v>0</v>
      </c>
      <c r="F244" s="31">
        <v>0</v>
      </c>
      <c r="G244" s="32">
        <v>7000000</v>
      </c>
    </row>
    <row r="245" spans="1:7" ht="15" customHeight="1">
      <c r="A245" s="54" t="s">
        <v>87</v>
      </c>
      <c r="B245" s="54" t="s">
        <v>142</v>
      </c>
      <c r="C245" s="54" t="s">
        <v>14</v>
      </c>
      <c r="D245" s="33">
        <v>0</v>
      </c>
      <c r="E245" s="33">
        <v>0</v>
      </c>
      <c r="F245" s="34">
        <v>0</v>
      </c>
      <c r="G245" s="35">
        <v>7000000</v>
      </c>
    </row>
    <row r="246" spans="1:7" ht="15" customHeight="1">
      <c r="A246" s="67" t="s">
        <v>89</v>
      </c>
      <c r="B246" s="67" t="s">
        <v>21</v>
      </c>
      <c r="C246" s="67" t="s">
        <v>64</v>
      </c>
      <c r="D246" s="30">
        <v>1</v>
      </c>
      <c r="E246" s="30">
        <v>1</v>
      </c>
      <c r="F246" s="31">
        <v>1</v>
      </c>
      <c r="G246" s="32">
        <v>2337545</v>
      </c>
    </row>
    <row r="247" spans="1:7" ht="15" customHeight="1">
      <c r="A247" s="67" t="s">
        <v>89</v>
      </c>
      <c r="B247" s="67" t="s">
        <v>21</v>
      </c>
      <c r="C247" s="67" t="s">
        <v>22</v>
      </c>
      <c r="D247" s="30">
        <v>28</v>
      </c>
      <c r="E247" s="30">
        <v>10</v>
      </c>
      <c r="F247" s="31">
        <v>0.35714</v>
      </c>
      <c r="G247" s="32">
        <v>19013909</v>
      </c>
    </row>
    <row r="248" spans="1:7" ht="15" customHeight="1">
      <c r="A248" s="67" t="s">
        <v>89</v>
      </c>
      <c r="B248" s="67" t="s">
        <v>21</v>
      </c>
      <c r="C248" s="67" t="s">
        <v>23</v>
      </c>
      <c r="D248" s="30">
        <v>3411</v>
      </c>
      <c r="E248" s="30">
        <v>818</v>
      </c>
      <c r="F248" s="31">
        <v>0.23981</v>
      </c>
      <c r="G248" s="32">
        <v>285455030</v>
      </c>
    </row>
    <row r="249" spans="1:7" ht="15" customHeight="1">
      <c r="A249" s="67" t="s">
        <v>89</v>
      </c>
      <c r="B249" s="67" t="s">
        <v>21</v>
      </c>
      <c r="C249" s="67" t="s">
        <v>25</v>
      </c>
      <c r="D249" s="30">
        <v>313</v>
      </c>
      <c r="E249" s="30">
        <v>62</v>
      </c>
      <c r="F249" s="31">
        <v>0.19808</v>
      </c>
      <c r="G249" s="32">
        <v>18209000</v>
      </c>
    </row>
    <row r="250" spans="1:7" ht="15" customHeight="1">
      <c r="A250" s="67" t="s">
        <v>89</v>
      </c>
      <c r="B250" s="67" t="s">
        <v>21</v>
      </c>
      <c r="C250" s="67" t="s">
        <v>26</v>
      </c>
      <c r="D250" s="30">
        <v>122</v>
      </c>
      <c r="E250" s="30">
        <v>9</v>
      </c>
      <c r="F250" s="31">
        <v>0.07377</v>
      </c>
      <c r="G250" s="32">
        <v>1730994</v>
      </c>
    </row>
    <row r="251" spans="1:7" ht="15" customHeight="1">
      <c r="A251" s="67" t="s">
        <v>89</v>
      </c>
      <c r="B251" s="67" t="s">
        <v>21</v>
      </c>
      <c r="C251" s="67" t="s">
        <v>28</v>
      </c>
      <c r="D251" s="30">
        <v>24</v>
      </c>
      <c r="E251" s="30">
        <v>23</v>
      </c>
      <c r="F251" s="31">
        <v>0.95833</v>
      </c>
      <c r="G251" s="32">
        <v>9923773</v>
      </c>
    </row>
    <row r="252" spans="1:7" ht="15" customHeight="1">
      <c r="A252" s="67" t="s">
        <v>89</v>
      </c>
      <c r="B252" s="67" t="s">
        <v>21</v>
      </c>
      <c r="C252" s="67" t="s">
        <v>29</v>
      </c>
      <c r="D252" s="30">
        <v>45</v>
      </c>
      <c r="E252" s="30">
        <v>11</v>
      </c>
      <c r="F252" s="31">
        <v>0.24444</v>
      </c>
      <c r="G252" s="32">
        <v>6247404</v>
      </c>
    </row>
    <row r="253" spans="1:7" ht="15" customHeight="1">
      <c r="A253" s="54" t="s">
        <v>89</v>
      </c>
      <c r="B253" s="54" t="s">
        <v>21</v>
      </c>
      <c r="C253" s="54" t="s">
        <v>14</v>
      </c>
      <c r="D253" s="33">
        <v>3944</v>
      </c>
      <c r="E253" s="33">
        <v>934</v>
      </c>
      <c r="F253" s="34">
        <v>0.23682</v>
      </c>
      <c r="G253" s="35">
        <v>342917655</v>
      </c>
    </row>
    <row r="254" spans="1:7" ht="15" customHeight="1">
      <c r="A254" s="67" t="s">
        <v>89</v>
      </c>
      <c r="B254" s="67" t="s">
        <v>141</v>
      </c>
      <c r="C254" s="67" t="s">
        <v>34</v>
      </c>
      <c r="D254" s="30">
        <v>85</v>
      </c>
      <c r="E254" s="30">
        <v>34</v>
      </c>
      <c r="F254" s="31">
        <v>0.4</v>
      </c>
      <c r="G254" s="32">
        <v>1189955</v>
      </c>
    </row>
    <row r="255" spans="1:7" ht="15" customHeight="1">
      <c r="A255" s="67" t="s">
        <v>89</v>
      </c>
      <c r="B255" s="67" t="s">
        <v>141</v>
      </c>
      <c r="C255" s="67" t="s">
        <v>35</v>
      </c>
      <c r="D255" s="30">
        <v>503</v>
      </c>
      <c r="E255" s="30">
        <v>136</v>
      </c>
      <c r="F255" s="31">
        <v>0.27038</v>
      </c>
      <c r="G255" s="32">
        <v>6677591</v>
      </c>
    </row>
    <row r="256" spans="1:7" ht="15" customHeight="1">
      <c r="A256" s="67" t="s">
        <v>89</v>
      </c>
      <c r="B256" s="67" t="s">
        <v>141</v>
      </c>
      <c r="C256" s="67" t="s">
        <v>67</v>
      </c>
      <c r="D256" s="30">
        <v>7</v>
      </c>
      <c r="E256" s="30">
        <v>2</v>
      </c>
      <c r="F256" s="31">
        <v>0.28571</v>
      </c>
      <c r="G256" s="32">
        <v>108646</v>
      </c>
    </row>
    <row r="257" spans="1:7" ht="15" customHeight="1">
      <c r="A257" s="67" t="s">
        <v>89</v>
      </c>
      <c r="B257" s="67" t="s">
        <v>141</v>
      </c>
      <c r="C257" s="67" t="s">
        <v>39</v>
      </c>
      <c r="D257" s="30">
        <v>10</v>
      </c>
      <c r="E257" s="30">
        <v>7</v>
      </c>
      <c r="F257" s="31">
        <v>0.7</v>
      </c>
      <c r="G257" s="32">
        <v>864680</v>
      </c>
    </row>
    <row r="258" spans="1:7" ht="15" customHeight="1">
      <c r="A258" s="67" t="s">
        <v>89</v>
      </c>
      <c r="B258" s="67" t="s">
        <v>141</v>
      </c>
      <c r="C258" s="67" t="s">
        <v>43</v>
      </c>
      <c r="D258" s="30">
        <v>4</v>
      </c>
      <c r="E258" s="30">
        <v>1</v>
      </c>
      <c r="F258" s="31">
        <v>0.25</v>
      </c>
      <c r="G258" s="32">
        <v>125685</v>
      </c>
    </row>
    <row r="259" spans="1:7" ht="15" customHeight="1">
      <c r="A259" s="67" t="s">
        <v>89</v>
      </c>
      <c r="B259" s="67" t="s">
        <v>141</v>
      </c>
      <c r="C259" s="67" t="s">
        <v>45</v>
      </c>
      <c r="D259" s="30">
        <v>9</v>
      </c>
      <c r="E259" s="30">
        <v>1</v>
      </c>
      <c r="F259" s="31">
        <v>0.11111</v>
      </c>
      <c r="G259" s="32">
        <v>137700</v>
      </c>
    </row>
    <row r="260" spans="1:7" ht="15" customHeight="1">
      <c r="A260" s="67" t="s">
        <v>89</v>
      </c>
      <c r="B260" s="67" t="s">
        <v>141</v>
      </c>
      <c r="C260" s="67" t="s">
        <v>46</v>
      </c>
      <c r="D260" s="30">
        <v>108</v>
      </c>
      <c r="E260" s="30">
        <v>14</v>
      </c>
      <c r="F260" s="31">
        <v>0.12963</v>
      </c>
      <c r="G260" s="32">
        <v>1158971</v>
      </c>
    </row>
    <row r="261" spans="1:7" ht="15" customHeight="1">
      <c r="A261" s="67" t="s">
        <v>89</v>
      </c>
      <c r="B261" s="67" t="s">
        <v>141</v>
      </c>
      <c r="C261" s="67" t="s">
        <v>49</v>
      </c>
      <c r="D261" s="30">
        <v>20</v>
      </c>
      <c r="E261" s="30">
        <v>3</v>
      </c>
      <c r="F261" s="31">
        <v>0.15</v>
      </c>
      <c r="G261" s="32">
        <v>8236347</v>
      </c>
    </row>
    <row r="262" spans="1:7" ht="15" customHeight="1">
      <c r="A262" s="67" t="s">
        <v>89</v>
      </c>
      <c r="B262" s="67" t="s">
        <v>141</v>
      </c>
      <c r="C262" s="67" t="s">
        <v>50</v>
      </c>
      <c r="D262" s="30">
        <v>41</v>
      </c>
      <c r="E262" s="30">
        <v>28</v>
      </c>
      <c r="F262" s="31">
        <v>0.68293</v>
      </c>
      <c r="G262" s="32">
        <v>295100</v>
      </c>
    </row>
    <row r="263" spans="1:7" ht="15" customHeight="1">
      <c r="A263" s="67" t="s">
        <v>89</v>
      </c>
      <c r="B263" s="67" t="s">
        <v>141</v>
      </c>
      <c r="C263" s="67" t="s">
        <v>70</v>
      </c>
      <c r="D263" s="30">
        <v>16</v>
      </c>
      <c r="E263" s="30">
        <v>7</v>
      </c>
      <c r="F263" s="31">
        <v>0.4375</v>
      </c>
      <c r="G263" s="32">
        <v>3202447</v>
      </c>
    </row>
    <row r="264" spans="1:7" ht="15" customHeight="1">
      <c r="A264" s="67" t="s">
        <v>89</v>
      </c>
      <c r="B264" s="67" t="s">
        <v>141</v>
      </c>
      <c r="C264" s="67" t="s">
        <v>51</v>
      </c>
      <c r="D264" s="30">
        <v>70</v>
      </c>
      <c r="E264" s="30">
        <v>29</v>
      </c>
      <c r="F264" s="31">
        <v>0.41429</v>
      </c>
      <c r="G264" s="32">
        <v>11606225</v>
      </c>
    </row>
    <row r="265" spans="1:7" ht="15" customHeight="1">
      <c r="A265" s="67" t="s">
        <v>89</v>
      </c>
      <c r="B265" s="67" t="s">
        <v>141</v>
      </c>
      <c r="C265" s="67" t="s">
        <v>52</v>
      </c>
      <c r="D265" s="30">
        <v>27</v>
      </c>
      <c r="E265" s="30">
        <v>7</v>
      </c>
      <c r="F265" s="31">
        <v>0.25926</v>
      </c>
      <c r="G265" s="32">
        <v>1442286</v>
      </c>
    </row>
    <row r="266" spans="1:7" ht="15" customHeight="1">
      <c r="A266" s="67" t="s">
        <v>89</v>
      </c>
      <c r="B266" s="67" t="s">
        <v>141</v>
      </c>
      <c r="C266" s="67" t="s">
        <v>53</v>
      </c>
      <c r="D266" s="30">
        <v>13</v>
      </c>
      <c r="E266" s="30">
        <v>5</v>
      </c>
      <c r="F266" s="31">
        <v>0.38462</v>
      </c>
      <c r="G266" s="32">
        <v>2521622</v>
      </c>
    </row>
    <row r="267" spans="1:7" ht="15" customHeight="1">
      <c r="A267" s="67" t="s">
        <v>89</v>
      </c>
      <c r="B267" s="67" t="s">
        <v>141</v>
      </c>
      <c r="C267" s="67" t="s">
        <v>54</v>
      </c>
      <c r="D267" s="30">
        <v>324</v>
      </c>
      <c r="E267" s="30">
        <v>48</v>
      </c>
      <c r="F267" s="31">
        <v>0.14815</v>
      </c>
      <c r="G267" s="32">
        <v>10415822</v>
      </c>
    </row>
    <row r="268" spans="1:7" ht="15" customHeight="1">
      <c r="A268" s="67" t="s">
        <v>89</v>
      </c>
      <c r="B268" s="67" t="s">
        <v>141</v>
      </c>
      <c r="C268" s="67" t="s">
        <v>55</v>
      </c>
      <c r="D268" s="30">
        <v>82</v>
      </c>
      <c r="E268" s="30">
        <v>20</v>
      </c>
      <c r="F268" s="31">
        <v>0.2439</v>
      </c>
      <c r="G268" s="32">
        <v>11878411</v>
      </c>
    </row>
    <row r="269" spans="1:7" ht="15" customHeight="1">
      <c r="A269" s="67" t="s">
        <v>89</v>
      </c>
      <c r="B269" s="67" t="s">
        <v>141</v>
      </c>
      <c r="C269" s="67" t="s">
        <v>71</v>
      </c>
      <c r="D269" s="30">
        <v>68</v>
      </c>
      <c r="E269" s="30">
        <v>19</v>
      </c>
      <c r="F269" s="31">
        <v>0.27941</v>
      </c>
      <c r="G269" s="32">
        <v>5418062</v>
      </c>
    </row>
    <row r="270" spans="1:7" ht="15" customHeight="1">
      <c r="A270" s="67" t="s">
        <v>89</v>
      </c>
      <c r="B270" s="67" t="s">
        <v>141</v>
      </c>
      <c r="C270" s="67" t="s">
        <v>72</v>
      </c>
      <c r="D270" s="30">
        <v>63</v>
      </c>
      <c r="E270" s="30">
        <v>13</v>
      </c>
      <c r="F270" s="31">
        <v>0.20635</v>
      </c>
      <c r="G270" s="32">
        <v>1896417</v>
      </c>
    </row>
    <row r="271" spans="1:7" ht="15" customHeight="1">
      <c r="A271" s="67" t="s">
        <v>89</v>
      </c>
      <c r="B271" s="67" t="s">
        <v>141</v>
      </c>
      <c r="C271" s="67" t="s">
        <v>90</v>
      </c>
      <c r="D271" s="30">
        <v>62</v>
      </c>
      <c r="E271" s="30">
        <v>17</v>
      </c>
      <c r="F271" s="31">
        <v>0.27419</v>
      </c>
      <c r="G271" s="32">
        <v>1828725</v>
      </c>
    </row>
    <row r="272" spans="1:7" ht="15" customHeight="1">
      <c r="A272" s="67" t="s">
        <v>89</v>
      </c>
      <c r="B272" s="67" t="s">
        <v>141</v>
      </c>
      <c r="C272" s="67" t="s">
        <v>57</v>
      </c>
      <c r="D272" s="30">
        <v>108</v>
      </c>
      <c r="E272" s="30">
        <v>57</v>
      </c>
      <c r="F272" s="31">
        <v>0.52778</v>
      </c>
      <c r="G272" s="32">
        <v>20392662</v>
      </c>
    </row>
    <row r="273" spans="1:7" ht="15" customHeight="1">
      <c r="A273" s="67" t="s">
        <v>89</v>
      </c>
      <c r="B273" s="67" t="s">
        <v>141</v>
      </c>
      <c r="C273" s="67" t="s">
        <v>91</v>
      </c>
      <c r="D273" s="30">
        <v>21</v>
      </c>
      <c r="E273" s="30">
        <v>6</v>
      </c>
      <c r="F273" s="31">
        <v>0.28571</v>
      </c>
      <c r="G273" s="32">
        <v>1972869</v>
      </c>
    </row>
    <row r="274" spans="1:7" ht="15" customHeight="1">
      <c r="A274" s="67" t="s">
        <v>89</v>
      </c>
      <c r="B274" s="67" t="s">
        <v>141</v>
      </c>
      <c r="C274" s="67" t="s">
        <v>92</v>
      </c>
      <c r="D274" s="30">
        <v>8</v>
      </c>
      <c r="E274" s="30">
        <v>4</v>
      </c>
      <c r="F274" s="31">
        <v>0.5</v>
      </c>
      <c r="G274" s="32">
        <v>1526740</v>
      </c>
    </row>
    <row r="275" spans="1:7" ht="15" customHeight="1">
      <c r="A275" s="67" t="s">
        <v>89</v>
      </c>
      <c r="B275" s="67" t="s">
        <v>141</v>
      </c>
      <c r="C275" s="67" t="s">
        <v>78</v>
      </c>
      <c r="D275" s="30">
        <v>1</v>
      </c>
      <c r="E275" s="30">
        <v>1</v>
      </c>
      <c r="F275" s="31">
        <v>1</v>
      </c>
      <c r="G275" s="32">
        <v>15000</v>
      </c>
    </row>
    <row r="276" spans="1:7" ht="15" customHeight="1">
      <c r="A276" s="67" t="s">
        <v>89</v>
      </c>
      <c r="B276" s="67" t="s">
        <v>141</v>
      </c>
      <c r="C276" s="67" t="s">
        <v>62</v>
      </c>
      <c r="D276" s="30">
        <v>3</v>
      </c>
      <c r="E276" s="30">
        <v>0</v>
      </c>
      <c r="F276" s="31">
        <v>0</v>
      </c>
      <c r="G276" s="32">
        <v>0</v>
      </c>
    </row>
    <row r="277" spans="1:7" ht="15" customHeight="1">
      <c r="A277" s="54" t="s">
        <v>89</v>
      </c>
      <c r="B277" s="54" t="s">
        <v>141</v>
      </c>
      <c r="C277" s="54" t="s">
        <v>14</v>
      </c>
      <c r="D277" s="33">
        <v>1653</v>
      </c>
      <c r="E277" s="33">
        <v>459</v>
      </c>
      <c r="F277" s="34">
        <v>0.27768</v>
      </c>
      <c r="G277" s="35">
        <v>92911963</v>
      </c>
    </row>
    <row r="278" spans="1:7" ht="15" customHeight="1">
      <c r="A278" s="67" t="s">
        <v>93</v>
      </c>
      <c r="B278" s="67" t="s">
        <v>21</v>
      </c>
      <c r="C278" s="67" t="s">
        <v>22</v>
      </c>
      <c r="D278" s="30">
        <v>45</v>
      </c>
      <c r="E278" s="30">
        <v>15</v>
      </c>
      <c r="F278" s="31">
        <v>0.33333</v>
      </c>
      <c r="G278" s="32">
        <v>18667314</v>
      </c>
    </row>
    <row r="279" spans="1:7" ht="15" customHeight="1">
      <c r="A279" s="67" t="s">
        <v>93</v>
      </c>
      <c r="B279" s="67" t="s">
        <v>21</v>
      </c>
      <c r="C279" s="67" t="s">
        <v>23</v>
      </c>
      <c r="D279" s="30">
        <v>1419</v>
      </c>
      <c r="E279" s="30">
        <v>173</v>
      </c>
      <c r="F279" s="31">
        <v>0.12192</v>
      </c>
      <c r="G279" s="32">
        <v>77793346</v>
      </c>
    </row>
    <row r="280" spans="1:7" ht="15" customHeight="1">
      <c r="A280" s="67" t="s">
        <v>93</v>
      </c>
      <c r="B280" s="67" t="s">
        <v>21</v>
      </c>
      <c r="C280" s="67" t="s">
        <v>24</v>
      </c>
      <c r="D280" s="30">
        <v>480</v>
      </c>
      <c r="E280" s="30">
        <v>68</v>
      </c>
      <c r="F280" s="31">
        <v>0.14167</v>
      </c>
      <c r="G280" s="32">
        <v>5230498</v>
      </c>
    </row>
    <row r="281" spans="1:7" ht="15" customHeight="1">
      <c r="A281" s="67" t="s">
        <v>93</v>
      </c>
      <c r="B281" s="67" t="s">
        <v>21</v>
      </c>
      <c r="C281" s="67" t="s">
        <v>25</v>
      </c>
      <c r="D281" s="30">
        <v>114</v>
      </c>
      <c r="E281" s="30">
        <v>8</v>
      </c>
      <c r="F281" s="31">
        <v>0.07018</v>
      </c>
      <c r="G281" s="32">
        <v>3545040</v>
      </c>
    </row>
    <row r="282" spans="1:7" ht="15" customHeight="1">
      <c r="A282" s="67" t="s">
        <v>93</v>
      </c>
      <c r="B282" s="67" t="s">
        <v>21</v>
      </c>
      <c r="C282" s="67" t="s">
        <v>26</v>
      </c>
      <c r="D282" s="30">
        <v>1013</v>
      </c>
      <c r="E282" s="30">
        <v>90</v>
      </c>
      <c r="F282" s="31">
        <v>0.08885</v>
      </c>
      <c r="G282" s="32">
        <v>19305417</v>
      </c>
    </row>
    <row r="283" spans="1:7" ht="15" customHeight="1">
      <c r="A283" s="67" t="s">
        <v>93</v>
      </c>
      <c r="B283" s="67" t="s">
        <v>21</v>
      </c>
      <c r="C283" s="67" t="s">
        <v>65</v>
      </c>
      <c r="D283" s="30">
        <v>6</v>
      </c>
      <c r="E283" s="30">
        <v>0</v>
      </c>
      <c r="F283" s="31">
        <v>0</v>
      </c>
      <c r="G283" s="32">
        <v>0</v>
      </c>
    </row>
    <row r="284" spans="1:7" ht="15" customHeight="1">
      <c r="A284" s="67" t="s">
        <v>93</v>
      </c>
      <c r="B284" s="67" t="s">
        <v>21</v>
      </c>
      <c r="C284" s="67" t="s">
        <v>28</v>
      </c>
      <c r="D284" s="30">
        <v>6</v>
      </c>
      <c r="E284" s="30">
        <v>6</v>
      </c>
      <c r="F284" s="31">
        <v>1</v>
      </c>
      <c r="G284" s="32">
        <v>2294414</v>
      </c>
    </row>
    <row r="285" spans="1:7" ht="15" customHeight="1">
      <c r="A285" s="67" t="s">
        <v>93</v>
      </c>
      <c r="B285" s="67" t="s">
        <v>21</v>
      </c>
      <c r="C285" s="67" t="s">
        <v>29</v>
      </c>
      <c r="D285" s="30">
        <v>68</v>
      </c>
      <c r="E285" s="30">
        <v>31</v>
      </c>
      <c r="F285" s="31">
        <v>0.45588</v>
      </c>
      <c r="G285" s="32">
        <v>34776504</v>
      </c>
    </row>
    <row r="286" spans="1:7" ht="15" customHeight="1">
      <c r="A286" s="54" t="s">
        <v>93</v>
      </c>
      <c r="B286" s="54" t="s">
        <v>21</v>
      </c>
      <c r="C286" s="54" t="s">
        <v>14</v>
      </c>
      <c r="D286" s="33">
        <v>3151</v>
      </c>
      <c r="E286" s="33">
        <v>391</v>
      </c>
      <c r="F286" s="34">
        <v>0.12409</v>
      </c>
      <c r="G286" s="35">
        <v>161612533</v>
      </c>
    </row>
    <row r="287" spans="1:7" ht="15" customHeight="1">
      <c r="A287" s="67" t="s">
        <v>93</v>
      </c>
      <c r="B287" s="67" t="s">
        <v>137</v>
      </c>
      <c r="C287" s="67" t="s">
        <v>23</v>
      </c>
      <c r="D287" s="30">
        <v>1</v>
      </c>
      <c r="E287" s="30">
        <v>1</v>
      </c>
      <c r="F287" s="31">
        <v>1</v>
      </c>
      <c r="G287" s="32">
        <v>622943</v>
      </c>
    </row>
    <row r="288" spans="1:7" ht="15" customHeight="1">
      <c r="A288" s="54" t="s">
        <v>93</v>
      </c>
      <c r="B288" s="54" t="s">
        <v>137</v>
      </c>
      <c r="C288" s="54" t="s">
        <v>14</v>
      </c>
      <c r="D288" s="33">
        <v>1</v>
      </c>
      <c r="E288" s="33">
        <v>1</v>
      </c>
      <c r="F288" s="34">
        <v>1</v>
      </c>
      <c r="G288" s="35">
        <v>622943</v>
      </c>
    </row>
    <row r="289" spans="1:7" ht="15" customHeight="1">
      <c r="A289" s="67" t="s">
        <v>93</v>
      </c>
      <c r="B289" s="67" t="s">
        <v>141</v>
      </c>
      <c r="C289" s="67" t="s">
        <v>34</v>
      </c>
      <c r="D289" s="30">
        <v>35</v>
      </c>
      <c r="E289" s="30">
        <v>8</v>
      </c>
      <c r="F289" s="31">
        <v>0.22857</v>
      </c>
      <c r="G289" s="32">
        <v>279985</v>
      </c>
    </row>
    <row r="290" spans="1:7" ht="15" customHeight="1">
      <c r="A290" s="67" t="s">
        <v>93</v>
      </c>
      <c r="B290" s="67" t="s">
        <v>141</v>
      </c>
      <c r="C290" s="67" t="s">
        <v>35</v>
      </c>
      <c r="D290" s="30">
        <v>110</v>
      </c>
      <c r="E290" s="30">
        <v>29</v>
      </c>
      <c r="F290" s="31">
        <v>0.26364</v>
      </c>
      <c r="G290" s="32">
        <v>1447771</v>
      </c>
    </row>
    <row r="291" spans="1:7" ht="15" customHeight="1">
      <c r="A291" s="67" t="s">
        <v>93</v>
      </c>
      <c r="B291" s="67" t="s">
        <v>141</v>
      </c>
      <c r="C291" s="67" t="s">
        <v>94</v>
      </c>
      <c r="D291" s="30">
        <v>2</v>
      </c>
      <c r="E291" s="30">
        <v>2</v>
      </c>
      <c r="F291" s="31">
        <v>1</v>
      </c>
      <c r="G291" s="32">
        <v>124247</v>
      </c>
    </row>
    <row r="292" spans="1:7" ht="15" customHeight="1">
      <c r="A292" s="67" t="s">
        <v>93</v>
      </c>
      <c r="B292" s="67" t="s">
        <v>141</v>
      </c>
      <c r="C292" s="67" t="s">
        <v>36</v>
      </c>
      <c r="D292" s="30">
        <v>16</v>
      </c>
      <c r="E292" s="30">
        <v>7</v>
      </c>
      <c r="F292" s="31">
        <v>0.4375</v>
      </c>
      <c r="G292" s="32">
        <v>790013</v>
      </c>
    </row>
    <row r="293" spans="1:7" ht="15" customHeight="1">
      <c r="A293" s="67" t="s">
        <v>93</v>
      </c>
      <c r="B293" s="67" t="s">
        <v>141</v>
      </c>
      <c r="C293" s="67" t="s">
        <v>68</v>
      </c>
      <c r="D293" s="30">
        <v>4</v>
      </c>
      <c r="E293" s="30">
        <v>1</v>
      </c>
      <c r="F293" s="31">
        <v>0.25</v>
      </c>
      <c r="G293" s="32">
        <v>48382</v>
      </c>
    </row>
    <row r="294" spans="1:7" ht="15" customHeight="1">
      <c r="A294" s="67" t="s">
        <v>93</v>
      </c>
      <c r="B294" s="67" t="s">
        <v>141</v>
      </c>
      <c r="C294" s="67" t="s">
        <v>39</v>
      </c>
      <c r="D294" s="30">
        <v>17</v>
      </c>
      <c r="E294" s="30">
        <v>6</v>
      </c>
      <c r="F294" s="31">
        <v>0.35294</v>
      </c>
      <c r="G294" s="32">
        <v>775145</v>
      </c>
    </row>
    <row r="295" spans="1:7" ht="15" customHeight="1">
      <c r="A295" s="67" t="s">
        <v>93</v>
      </c>
      <c r="B295" s="67" t="s">
        <v>141</v>
      </c>
      <c r="C295" s="67" t="s">
        <v>40</v>
      </c>
      <c r="D295" s="30">
        <v>18</v>
      </c>
      <c r="E295" s="30">
        <v>6</v>
      </c>
      <c r="F295" s="31">
        <v>0.33333</v>
      </c>
      <c r="G295" s="32">
        <v>2079932</v>
      </c>
    </row>
    <row r="296" spans="1:7" ht="15" customHeight="1">
      <c r="A296" s="67" t="s">
        <v>93</v>
      </c>
      <c r="B296" s="67" t="s">
        <v>141</v>
      </c>
      <c r="C296" s="67" t="s">
        <v>42</v>
      </c>
      <c r="D296" s="30">
        <v>1</v>
      </c>
      <c r="E296" s="30">
        <v>1</v>
      </c>
      <c r="F296" s="31">
        <v>1</v>
      </c>
      <c r="G296" s="32">
        <v>135000</v>
      </c>
    </row>
    <row r="297" spans="1:7" ht="15" customHeight="1">
      <c r="A297" s="67" t="s">
        <v>93</v>
      </c>
      <c r="B297" s="67" t="s">
        <v>141</v>
      </c>
      <c r="C297" s="67" t="s">
        <v>43</v>
      </c>
      <c r="D297" s="30">
        <v>57</v>
      </c>
      <c r="E297" s="30">
        <v>18</v>
      </c>
      <c r="F297" s="31">
        <v>0.31579</v>
      </c>
      <c r="G297" s="32">
        <v>2317114</v>
      </c>
    </row>
    <row r="298" spans="1:7" ht="15" customHeight="1">
      <c r="A298" s="67" t="s">
        <v>93</v>
      </c>
      <c r="B298" s="67" t="s">
        <v>141</v>
      </c>
      <c r="C298" s="67" t="s">
        <v>44</v>
      </c>
      <c r="D298" s="30">
        <v>5</v>
      </c>
      <c r="E298" s="30">
        <v>3</v>
      </c>
      <c r="F298" s="31">
        <v>0.6</v>
      </c>
      <c r="G298" s="32">
        <v>525050</v>
      </c>
    </row>
    <row r="299" spans="1:7" ht="15" customHeight="1">
      <c r="A299" s="67" t="s">
        <v>93</v>
      </c>
      <c r="B299" s="67" t="s">
        <v>141</v>
      </c>
      <c r="C299" s="67" t="s">
        <v>45</v>
      </c>
      <c r="D299" s="30">
        <v>2</v>
      </c>
      <c r="E299" s="30">
        <v>0</v>
      </c>
      <c r="F299" s="31">
        <v>0</v>
      </c>
      <c r="G299" s="32">
        <v>0</v>
      </c>
    </row>
    <row r="300" spans="1:7" ht="15" customHeight="1">
      <c r="A300" s="67" t="s">
        <v>93</v>
      </c>
      <c r="B300" s="67" t="s">
        <v>141</v>
      </c>
      <c r="C300" s="67" t="s">
        <v>46</v>
      </c>
      <c r="D300" s="30">
        <v>57</v>
      </c>
      <c r="E300" s="30">
        <v>16</v>
      </c>
      <c r="F300" s="31">
        <v>0.2807</v>
      </c>
      <c r="G300" s="32">
        <v>1536113</v>
      </c>
    </row>
    <row r="301" spans="1:7" ht="15" customHeight="1">
      <c r="A301" s="67" t="s">
        <v>93</v>
      </c>
      <c r="B301" s="67" t="s">
        <v>141</v>
      </c>
      <c r="C301" s="67" t="s">
        <v>48</v>
      </c>
      <c r="D301" s="30">
        <v>8</v>
      </c>
      <c r="E301" s="30">
        <v>5</v>
      </c>
      <c r="F301" s="31">
        <v>0.625</v>
      </c>
      <c r="G301" s="32">
        <v>7002134</v>
      </c>
    </row>
    <row r="302" spans="1:7" ht="15" customHeight="1">
      <c r="A302" s="67" t="s">
        <v>93</v>
      </c>
      <c r="B302" s="67" t="s">
        <v>141</v>
      </c>
      <c r="C302" s="67" t="s">
        <v>95</v>
      </c>
      <c r="D302" s="30">
        <v>1</v>
      </c>
      <c r="E302" s="30">
        <v>1</v>
      </c>
      <c r="F302" s="31">
        <v>1</v>
      </c>
      <c r="G302" s="32">
        <v>2282840</v>
      </c>
    </row>
    <row r="303" spans="1:7" ht="15" customHeight="1">
      <c r="A303" s="67" t="s">
        <v>93</v>
      </c>
      <c r="B303" s="67" t="s">
        <v>141</v>
      </c>
      <c r="C303" s="67" t="s">
        <v>50</v>
      </c>
      <c r="D303" s="30">
        <v>43</v>
      </c>
      <c r="E303" s="30">
        <v>25</v>
      </c>
      <c r="F303" s="31">
        <v>0.5814</v>
      </c>
      <c r="G303" s="32">
        <v>328428</v>
      </c>
    </row>
    <row r="304" spans="1:7" ht="15" customHeight="1">
      <c r="A304" s="67" t="s">
        <v>93</v>
      </c>
      <c r="B304" s="67" t="s">
        <v>141</v>
      </c>
      <c r="C304" s="67" t="s">
        <v>70</v>
      </c>
      <c r="D304" s="30">
        <v>1</v>
      </c>
      <c r="E304" s="30">
        <v>1</v>
      </c>
      <c r="F304" s="31">
        <v>1</v>
      </c>
      <c r="G304" s="32">
        <v>513963</v>
      </c>
    </row>
    <row r="305" spans="1:7" ht="15" customHeight="1">
      <c r="A305" s="67" t="s">
        <v>93</v>
      </c>
      <c r="B305" s="67" t="s">
        <v>141</v>
      </c>
      <c r="C305" s="67" t="s">
        <v>51</v>
      </c>
      <c r="D305" s="30">
        <v>7</v>
      </c>
      <c r="E305" s="30">
        <v>2</v>
      </c>
      <c r="F305" s="31">
        <v>0.28571</v>
      </c>
      <c r="G305" s="32">
        <v>113001</v>
      </c>
    </row>
    <row r="306" spans="1:7" ht="15" customHeight="1">
      <c r="A306" s="67" t="s">
        <v>93</v>
      </c>
      <c r="B306" s="67" t="s">
        <v>141</v>
      </c>
      <c r="C306" s="67" t="s">
        <v>52</v>
      </c>
      <c r="D306" s="30">
        <v>24</v>
      </c>
      <c r="E306" s="30">
        <v>3</v>
      </c>
      <c r="F306" s="31">
        <v>0.125</v>
      </c>
      <c r="G306" s="32">
        <v>592865</v>
      </c>
    </row>
    <row r="307" spans="1:7" ht="15" customHeight="1">
      <c r="A307" s="67" t="s">
        <v>93</v>
      </c>
      <c r="B307" s="67" t="s">
        <v>141</v>
      </c>
      <c r="C307" s="67" t="s">
        <v>53</v>
      </c>
      <c r="D307" s="30">
        <v>7</v>
      </c>
      <c r="E307" s="30">
        <v>2</v>
      </c>
      <c r="F307" s="31">
        <v>0.28571</v>
      </c>
      <c r="G307" s="32">
        <v>1190475</v>
      </c>
    </row>
    <row r="308" spans="1:7" ht="15" customHeight="1">
      <c r="A308" s="67" t="s">
        <v>93</v>
      </c>
      <c r="B308" s="67" t="s">
        <v>141</v>
      </c>
      <c r="C308" s="67" t="s">
        <v>54</v>
      </c>
      <c r="D308" s="30">
        <v>195</v>
      </c>
      <c r="E308" s="30">
        <v>26</v>
      </c>
      <c r="F308" s="31">
        <v>0.13333</v>
      </c>
      <c r="G308" s="32">
        <v>5146874</v>
      </c>
    </row>
    <row r="309" spans="1:7" ht="15" customHeight="1">
      <c r="A309" s="67" t="s">
        <v>93</v>
      </c>
      <c r="B309" s="67" t="s">
        <v>141</v>
      </c>
      <c r="C309" s="67" t="s">
        <v>55</v>
      </c>
      <c r="D309" s="30">
        <v>55</v>
      </c>
      <c r="E309" s="30">
        <v>14</v>
      </c>
      <c r="F309" s="31">
        <v>0.25455</v>
      </c>
      <c r="G309" s="32">
        <v>6862046</v>
      </c>
    </row>
    <row r="310" spans="1:7" ht="15" customHeight="1">
      <c r="A310" s="67" t="s">
        <v>93</v>
      </c>
      <c r="B310" s="67" t="s">
        <v>141</v>
      </c>
      <c r="C310" s="67" t="s">
        <v>57</v>
      </c>
      <c r="D310" s="30">
        <v>86</v>
      </c>
      <c r="E310" s="30">
        <v>26</v>
      </c>
      <c r="F310" s="31">
        <v>0.30233</v>
      </c>
      <c r="G310" s="32">
        <v>5798466</v>
      </c>
    </row>
    <row r="311" spans="1:7" ht="15" customHeight="1">
      <c r="A311" s="67" t="s">
        <v>93</v>
      </c>
      <c r="B311" s="67" t="s">
        <v>141</v>
      </c>
      <c r="C311" s="67" t="s">
        <v>58</v>
      </c>
      <c r="D311" s="30">
        <v>76</v>
      </c>
      <c r="E311" s="30">
        <v>50</v>
      </c>
      <c r="F311" s="31">
        <v>0.65789</v>
      </c>
      <c r="G311" s="32">
        <v>13008416</v>
      </c>
    </row>
    <row r="312" spans="1:7" ht="15" customHeight="1">
      <c r="A312" s="67" t="s">
        <v>93</v>
      </c>
      <c r="B312" s="67" t="s">
        <v>141</v>
      </c>
      <c r="C312" s="67" t="s">
        <v>78</v>
      </c>
      <c r="D312" s="30">
        <v>24</v>
      </c>
      <c r="E312" s="30">
        <v>4</v>
      </c>
      <c r="F312" s="31">
        <v>0.16667</v>
      </c>
      <c r="G312" s="32">
        <v>140000</v>
      </c>
    </row>
    <row r="313" spans="1:7" ht="15" customHeight="1">
      <c r="A313" s="67" t="s">
        <v>93</v>
      </c>
      <c r="B313" s="67" t="s">
        <v>141</v>
      </c>
      <c r="C313" s="67" t="s">
        <v>61</v>
      </c>
      <c r="D313" s="30">
        <v>0</v>
      </c>
      <c r="E313" s="30">
        <v>0</v>
      </c>
      <c r="F313" s="31">
        <v>0</v>
      </c>
      <c r="G313" s="32">
        <v>150000</v>
      </c>
    </row>
    <row r="314" spans="1:7" ht="15" customHeight="1">
      <c r="A314" s="67" t="s">
        <v>93</v>
      </c>
      <c r="B314" s="67" t="s">
        <v>141</v>
      </c>
      <c r="C314" s="67" t="s">
        <v>62</v>
      </c>
      <c r="D314" s="30">
        <v>27</v>
      </c>
      <c r="E314" s="30">
        <v>8</v>
      </c>
      <c r="F314" s="31">
        <v>0.2963</v>
      </c>
      <c r="G314" s="32">
        <v>11785167</v>
      </c>
    </row>
    <row r="315" spans="1:7" ht="15" customHeight="1">
      <c r="A315" s="54" t="s">
        <v>93</v>
      </c>
      <c r="B315" s="54" t="s">
        <v>141</v>
      </c>
      <c r="C315" s="54" t="s">
        <v>14</v>
      </c>
      <c r="D315" s="33">
        <v>878</v>
      </c>
      <c r="E315" s="33">
        <v>264</v>
      </c>
      <c r="F315" s="34">
        <v>0.30068</v>
      </c>
      <c r="G315" s="35">
        <v>64973427</v>
      </c>
    </row>
    <row r="316" spans="1:7" ht="15" customHeight="1">
      <c r="A316" s="67" t="s">
        <v>93</v>
      </c>
      <c r="B316" s="67" t="s">
        <v>142</v>
      </c>
      <c r="C316" s="67" t="s">
        <v>54</v>
      </c>
      <c r="D316" s="30">
        <v>1</v>
      </c>
      <c r="E316" s="30">
        <v>1</v>
      </c>
      <c r="F316" s="31">
        <v>1</v>
      </c>
      <c r="G316" s="32">
        <v>185886</v>
      </c>
    </row>
    <row r="317" spans="1:7" ht="15" customHeight="1">
      <c r="A317" s="67" t="s">
        <v>93</v>
      </c>
      <c r="B317" s="67" t="s">
        <v>142</v>
      </c>
      <c r="C317" s="67" t="s">
        <v>57</v>
      </c>
      <c r="D317" s="30">
        <v>3</v>
      </c>
      <c r="E317" s="30">
        <v>3</v>
      </c>
      <c r="F317" s="31">
        <v>1</v>
      </c>
      <c r="G317" s="32">
        <v>519334</v>
      </c>
    </row>
    <row r="318" spans="1:7" ht="15" customHeight="1">
      <c r="A318" s="54" t="s">
        <v>93</v>
      </c>
      <c r="B318" s="54" t="s">
        <v>142</v>
      </c>
      <c r="C318" s="54" t="s">
        <v>14</v>
      </c>
      <c r="D318" s="33">
        <v>4</v>
      </c>
      <c r="E318" s="33">
        <v>4</v>
      </c>
      <c r="F318" s="34">
        <v>1</v>
      </c>
      <c r="G318" s="35">
        <v>705220</v>
      </c>
    </row>
    <row r="319" spans="1:7" ht="15" customHeight="1">
      <c r="A319" s="67" t="s">
        <v>96</v>
      </c>
      <c r="B319" s="67" t="s">
        <v>21</v>
      </c>
      <c r="C319" s="67" t="s">
        <v>64</v>
      </c>
      <c r="D319" s="30">
        <v>1</v>
      </c>
      <c r="E319" s="30">
        <v>1</v>
      </c>
      <c r="F319" s="31">
        <v>1</v>
      </c>
      <c r="G319" s="32">
        <v>2257500</v>
      </c>
    </row>
    <row r="320" spans="1:7" ht="15" customHeight="1">
      <c r="A320" s="67" t="s">
        <v>96</v>
      </c>
      <c r="B320" s="67" t="s">
        <v>21</v>
      </c>
      <c r="C320" s="67" t="s">
        <v>23</v>
      </c>
      <c r="D320" s="30">
        <v>705</v>
      </c>
      <c r="E320" s="30">
        <v>240</v>
      </c>
      <c r="F320" s="31">
        <v>0.34043</v>
      </c>
      <c r="G320" s="32">
        <v>102797648</v>
      </c>
    </row>
    <row r="321" spans="1:7" ht="15" customHeight="1">
      <c r="A321" s="67" t="s">
        <v>96</v>
      </c>
      <c r="B321" s="67" t="s">
        <v>21</v>
      </c>
      <c r="C321" s="67" t="s">
        <v>25</v>
      </c>
      <c r="D321" s="30">
        <v>20</v>
      </c>
      <c r="E321" s="30">
        <v>2</v>
      </c>
      <c r="F321" s="31">
        <v>0.1</v>
      </c>
      <c r="G321" s="32">
        <v>655117</v>
      </c>
    </row>
    <row r="322" spans="1:7" ht="15" customHeight="1">
      <c r="A322" s="67" t="s">
        <v>96</v>
      </c>
      <c r="B322" s="67" t="s">
        <v>21</v>
      </c>
      <c r="C322" s="67" t="s">
        <v>26</v>
      </c>
      <c r="D322" s="30">
        <v>234</v>
      </c>
      <c r="E322" s="30">
        <v>34</v>
      </c>
      <c r="F322" s="31">
        <v>0.1453</v>
      </c>
      <c r="G322" s="32">
        <v>7820562</v>
      </c>
    </row>
    <row r="323" spans="1:7" ht="15" customHeight="1">
      <c r="A323" s="67" t="s">
        <v>96</v>
      </c>
      <c r="B323" s="67" t="s">
        <v>21</v>
      </c>
      <c r="C323" s="67" t="s">
        <v>29</v>
      </c>
      <c r="D323" s="30">
        <v>1</v>
      </c>
      <c r="E323" s="30">
        <v>0</v>
      </c>
      <c r="F323" s="31">
        <v>0</v>
      </c>
      <c r="G323" s="32">
        <v>0</v>
      </c>
    </row>
    <row r="324" spans="1:7" ht="15" customHeight="1">
      <c r="A324" s="54" t="s">
        <v>96</v>
      </c>
      <c r="B324" s="54" t="s">
        <v>21</v>
      </c>
      <c r="C324" s="54" t="s">
        <v>14</v>
      </c>
      <c r="D324" s="33">
        <v>961</v>
      </c>
      <c r="E324" s="33">
        <v>277</v>
      </c>
      <c r="F324" s="34">
        <v>0.28824</v>
      </c>
      <c r="G324" s="35">
        <v>113530827</v>
      </c>
    </row>
    <row r="325" spans="1:7" ht="15" customHeight="1">
      <c r="A325" s="67" t="s">
        <v>96</v>
      </c>
      <c r="B325" s="67" t="s">
        <v>141</v>
      </c>
      <c r="C325" s="67" t="s">
        <v>34</v>
      </c>
      <c r="D325" s="30">
        <v>13</v>
      </c>
      <c r="E325" s="30">
        <v>4</v>
      </c>
      <c r="F325" s="31">
        <v>0.30769</v>
      </c>
      <c r="G325" s="32">
        <v>132601</v>
      </c>
    </row>
    <row r="326" spans="1:7" ht="15" customHeight="1">
      <c r="A326" s="67" t="s">
        <v>96</v>
      </c>
      <c r="B326" s="67" t="s">
        <v>141</v>
      </c>
      <c r="C326" s="67" t="s">
        <v>35</v>
      </c>
      <c r="D326" s="30">
        <v>66</v>
      </c>
      <c r="E326" s="30">
        <v>18</v>
      </c>
      <c r="F326" s="31">
        <v>0.27273</v>
      </c>
      <c r="G326" s="32">
        <v>895024</v>
      </c>
    </row>
    <row r="327" spans="1:7" ht="15" customHeight="1">
      <c r="A327" s="67" t="s">
        <v>96</v>
      </c>
      <c r="B327" s="67" t="s">
        <v>141</v>
      </c>
      <c r="C327" s="67" t="s">
        <v>39</v>
      </c>
      <c r="D327" s="30">
        <v>12</v>
      </c>
      <c r="E327" s="30">
        <v>11</v>
      </c>
      <c r="F327" s="31">
        <v>0.91667</v>
      </c>
      <c r="G327" s="32">
        <v>2276049</v>
      </c>
    </row>
    <row r="328" spans="1:7" ht="15" customHeight="1">
      <c r="A328" s="67" t="s">
        <v>96</v>
      </c>
      <c r="B328" s="67" t="s">
        <v>141</v>
      </c>
      <c r="C328" s="67" t="s">
        <v>40</v>
      </c>
      <c r="D328" s="30">
        <v>2</v>
      </c>
      <c r="E328" s="30">
        <v>1</v>
      </c>
      <c r="F328" s="31">
        <v>0.5</v>
      </c>
      <c r="G328" s="32">
        <v>459577</v>
      </c>
    </row>
    <row r="329" spans="1:7" ht="15" customHeight="1">
      <c r="A329" s="67" t="s">
        <v>96</v>
      </c>
      <c r="B329" s="67" t="s">
        <v>141</v>
      </c>
      <c r="C329" s="67" t="s">
        <v>43</v>
      </c>
      <c r="D329" s="30">
        <v>7</v>
      </c>
      <c r="E329" s="30">
        <v>4</v>
      </c>
      <c r="F329" s="31">
        <v>0.57143</v>
      </c>
      <c r="G329" s="32">
        <v>820248</v>
      </c>
    </row>
    <row r="330" spans="1:7" ht="15" customHeight="1">
      <c r="A330" s="67" t="s">
        <v>96</v>
      </c>
      <c r="B330" s="67" t="s">
        <v>141</v>
      </c>
      <c r="C330" s="67" t="s">
        <v>46</v>
      </c>
      <c r="D330" s="30">
        <v>13</v>
      </c>
      <c r="E330" s="30">
        <v>4</v>
      </c>
      <c r="F330" s="31">
        <v>0.30769</v>
      </c>
      <c r="G330" s="32">
        <v>366416</v>
      </c>
    </row>
    <row r="331" spans="1:7" ht="15" customHeight="1">
      <c r="A331" s="67" t="s">
        <v>96</v>
      </c>
      <c r="B331" s="67" t="s">
        <v>141</v>
      </c>
      <c r="C331" s="67" t="s">
        <v>48</v>
      </c>
      <c r="D331" s="30">
        <v>16</v>
      </c>
      <c r="E331" s="30">
        <v>10</v>
      </c>
      <c r="F331" s="31">
        <v>0.625</v>
      </c>
      <c r="G331" s="32">
        <v>6828782</v>
      </c>
    </row>
    <row r="332" spans="1:7" ht="15" customHeight="1">
      <c r="A332" s="67" t="s">
        <v>96</v>
      </c>
      <c r="B332" s="67" t="s">
        <v>141</v>
      </c>
      <c r="C332" s="67" t="s">
        <v>50</v>
      </c>
      <c r="D332" s="30">
        <v>6</v>
      </c>
      <c r="E332" s="30">
        <v>4</v>
      </c>
      <c r="F332" s="31">
        <v>0.66667</v>
      </c>
      <c r="G332" s="32">
        <v>287374</v>
      </c>
    </row>
    <row r="333" spans="1:7" ht="15" customHeight="1">
      <c r="A333" s="67" t="s">
        <v>96</v>
      </c>
      <c r="B333" s="67" t="s">
        <v>141</v>
      </c>
      <c r="C333" s="67" t="s">
        <v>70</v>
      </c>
      <c r="D333" s="30">
        <v>8</v>
      </c>
      <c r="E333" s="30">
        <v>1</v>
      </c>
      <c r="F333" s="31">
        <v>0.125</v>
      </c>
      <c r="G333" s="32">
        <v>1502680</v>
      </c>
    </row>
    <row r="334" spans="1:7" ht="15" customHeight="1">
      <c r="A334" s="67" t="s">
        <v>96</v>
      </c>
      <c r="B334" s="67" t="s">
        <v>141</v>
      </c>
      <c r="C334" s="67" t="s">
        <v>52</v>
      </c>
      <c r="D334" s="30">
        <v>19</v>
      </c>
      <c r="E334" s="30">
        <v>3</v>
      </c>
      <c r="F334" s="31">
        <v>0.15789</v>
      </c>
      <c r="G334" s="32">
        <v>430470</v>
      </c>
    </row>
    <row r="335" spans="1:7" ht="15" customHeight="1">
      <c r="A335" s="67" t="s">
        <v>96</v>
      </c>
      <c r="B335" s="67" t="s">
        <v>141</v>
      </c>
      <c r="C335" s="67" t="s">
        <v>53</v>
      </c>
      <c r="D335" s="30">
        <v>6</v>
      </c>
      <c r="E335" s="30">
        <v>2</v>
      </c>
      <c r="F335" s="31">
        <v>0.33333</v>
      </c>
      <c r="G335" s="32">
        <v>731389</v>
      </c>
    </row>
    <row r="336" spans="1:7" ht="15" customHeight="1">
      <c r="A336" s="67" t="s">
        <v>96</v>
      </c>
      <c r="B336" s="67" t="s">
        <v>141</v>
      </c>
      <c r="C336" s="67" t="s">
        <v>54</v>
      </c>
      <c r="D336" s="30">
        <v>116</v>
      </c>
      <c r="E336" s="30">
        <v>15</v>
      </c>
      <c r="F336" s="31">
        <v>0.12931</v>
      </c>
      <c r="G336" s="32">
        <v>3159197</v>
      </c>
    </row>
    <row r="337" spans="1:7" ht="15" customHeight="1">
      <c r="A337" s="67" t="s">
        <v>96</v>
      </c>
      <c r="B337" s="67" t="s">
        <v>141</v>
      </c>
      <c r="C337" s="67" t="s">
        <v>55</v>
      </c>
      <c r="D337" s="30">
        <v>28</v>
      </c>
      <c r="E337" s="30">
        <v>6</v>
      </c>
      <c r="F337" s="31">
        <v>0.21429</v>
      </c>
      <c r="G337" s="32">
        <v>3836893</v>
      </c>
    </row>
    <row r="338" spans="1:7" ht="15" customHeight="1">
      <c r="A338" s="67" t="s">
        <v>96</v>
      </c>
      <c r="B338" s="67" t="s">
        <v>141</v>
      </c>
      <c r="C338" s="67" t="s">
        <v>57</v>
      </c>
      <c r="D338" s="30">
        <v>27</v>
      </c>
      <c r="E338" s="30">
        <v>9</v>
      </c>
      <c r="F338" s="31">
        <v>0.33333</v>
      </c>
      <c r="G338" s="32">
        <v>1630839</v>
      </c>
    </row>
    <row r="339" spans="1:7" ht="15" customHeight="1">
      <c r="A339" s="67" t="s">
        <v>96</v>
      </c>
      <c r="B339" s="67" t="s">
        <v>141</v>
      </c>
      <c r="C339" s="67" t="s">
        <v>73</v>
      </c>
      <c r="D339" s="30">
        <v>2</v>
      </c>
      <c r="E339" s="30">
        <v>2</v>
      </c>
      <c r="F339" s="31">
        <v>1</v>
      </c>
      <c r="G339" s="32">
        <v>122455</v>
      </c>
    </row>
    <row r="340" spans="1:7" ht="15" customHeight="1">
      <c r="A340" s="67" t="s">
        <v>96</v>
      </c>
      <c r="B340" s="67" t="s">
        <v>141</v>
      </c>
      <c r="C340" s="67" t="s">
        <v>58</v>
      </c>
      <c r="D340" s="30">
        <v>13</v>
      </c>
      <c r="E340" s="30">
        <v>4</v>
      </c>
      <c r="F340" s="31">
        <v>0.30769</v>
      </c>
      <c r="G340" s="32">
        <v>4380741</v>
      </c>
    </row>
    <row r="341" spans="1:7" ht="15" customHeight="1">
      <c r="A341" s="67" t="s">
        <v>96</v>
      </c>
      <c r="B341" s="67" t="s">
        <v>141</v>
      </c>
      <c r="C341" s="67" t="s">
        <v>78</v>
      </c>
      <c r="D341" s="30">
        <v>2</v>
      </c>
      <c r="E341" s="30">
        <v>2</v>
      </c>
      <c r="F341" s="31">
        <v>1</v>
      </c>
      <c r="G341" s="32">
        <v>272218</v>
      </c>
    </row>
    <row r="342" spans="1:7" ht="15" customHeight="1">
      <c r="A342" s="54" t="s">
        <v>96</v>
      </c>
      <c r="B342" s="54" t="s">
        <v>141</v>
      </c>
      <c r="C342" s="54" t="s">
        <v>14</v>
      </c>
      <c r="D342" s="33">
        <v>356</v>
      </c>
      <c r="E342" s="33">
        <v>100</v>
      </c>
      <c r="F342" s="34">
        <v>0.2809</v>
      </c>
      <c r="G342" s="35">
        <v>28132953</v>
      </c>
    </row>
    <row r="343" spans="1:7" ht="15" customHeight="1">
      <c r="A343" s="67" t="s">
        <v>97</v>
      </c>
      <c r="B343" s="67" t="s">
        <v>21</v>
      </c>
      <c r="C343" s="67" t="s">
        <v>23</v>
      </c>
      <c r="D343" s="30">
        <v>642</v>
      </c>
      <c r="E343" s="30">
        <v>87</v>
      </c>
      <c r="F343" s="31">
        <v>0.13551</v>
      </c>
      <c r="G343" s="32">
        <v>40682584</v>
      </c>
    </row>
    <row r="344" spans="1:7" ht="15" customHeight="1">
      <c r="A344" s="67" t="s">
        <v>97</v>
      </c>
      <c r="B344" s="67" t="s">
        <v>21</v>
      </c>
      <c r="C344" s="67" t="s">
        <v>24</v>
      </c>
      <c r="D344" s="30">
        <v>61</v>
      </c>
      <c r="E344" s="30">
        <v>5</v>
      </c>
      <c r="F344" s="31">
        <v>0.08197</v>
      </c>
      <c r="G344" s="32">
        <v>380931</v>
      </c>
    </row>
    <row r="345" spans="1:7" ht="15" customHeight="1">
      <c r="A345" s="67" t="s">
        <v>97</v>
      </c>
      <c r="B345" s="67" t="s">
        <v>21</v>
      </c>
      <c r="C345" s="67" t="s">
        <v>25</v>
      </c>
      <c r="D345" s="30">
        <v>47</v>
      </c>
      <c r="E345" s="30">
        <v>4</v>
      </c>
      <c r="F345" s="31">
        <v>0.08511</v>
      </c>
      <c r="G345" s="32">
        <v>1658432</v>
      </c>
    </row>
    <row r="346" spans="1:7" ht="15" customHeight="1">
      <c r="A346" s="67" t="s">
        <v>97</v>
      </c>
      <c r="B346" s="67" t="s">
        <v>21</v>
      </c>
      <c r="C346" s="67" t="s">
        <v>26</v>
      </c>
      <c r="D346" s="30">
        <v>295</v>
      </c>
      <c r="E346" s="30">
        <v>46</v>
      </c>
      <c r="F346" s="31">
        <v>0.15593</v>
      </c>
      <c r="G346" s="32">
        <v>10199545</v>
      </c>
    </row>
    <row r="347" spans="1:7" ht="15" customHeight="1">
      <c r="A347" s="67" t="s">
        <v>97</v>
      </c>
      <c r="B347" s="67" t="s">
        <v>21</v>
      </c>
      <c r="C347" s="67" t="s">
        <v>75</v>
      </c>
      <c r="D347" s="30">
        <v>1</v>
      </c>
      <c r="E347" s="30">
        <v>1</v>
      </c>
      <c r="F347" s="31">
        <v>1</v>
      </c>
      <c r="G347" s="32">
        <v>200000</v>
      </c>
    </row>
    <row r="348" spans="1:7" ht="15" customHeight="1">
      <c r="A348" s="67" t="s">
        <v>97</v>
      </c>
      <c r="B348" s="67" t="s">
        <v>21</v>
      </c>
      <c r="C348" s="67" t="s">
        <v>29</v>
      </c>
      <c r="D348" s="30">
        <v>22</v>
      </c>
      <c r="E348" s="30">
        <v>13</v>
      </c>
      <c r="F348" s="31">
        <v>0.59091</v>
      </c>
      <c r="G348" s="32">
        <v>1668044</v>
      </c>
    </row>
    <row r="349" spans="1:7" ht="15" customHeight="1">
      <c r="A349" s="67" t="s">
        <v>97</v>
      </c>
      <c r="B349" s="67" t="s">
        <v>21</v>
      </c>
      <c r="C349" s="67" t="s">
        <v>30</v>
      </c>
      <c r="D349" s="30">
        <v>11</v>
      </c>
      <c r="E349" s="30">
        <v>3</v>
      </c>
      <c r="F349" s="31">
        <v>0.27273</v>
      </c>
      <c r="G349" s="32">
        <v>436806</v>
      </c>
    </row>
    <row r="350" spans="1:7" ht="15" customHeight="1">
      <c r="A350" s="54" t="s">
        <v>97</v>
      </c>
      <c r="B350" s="54" t="s">
        <v>21</v>
      </c>
      <c r="C350" s="54" t="s">
        <v>14</v>
      </c>
      <c r="D350" s="33">
        <v>1079</v>
      </c>
      <c r="E350" s="33">
        <v>159</v>
      </c>
      <c r="F350" s="34">
        <v>0.14736</v>
      </c>
      <c r="G350" s="35">
        <v>55226342</v>
      </c>
    </row>
    <row r="351" spans="1:7" ht="15" customHeight="1">
      <c r="A351" s="67" t="s">
        <v>97</v>
      </c>
      <c r="B351" s="67" t="s">
        <v>98</v>
      </c>
      <c r="C351" s="67" t="s">
        <v>99</v>
      </c>
      <c r="D351" s="30">
        <v>14</v>
      </c>
      <c r="E351" s="30">
        <v>4</v>
      </c>
      <c r="F351" s="31">
        <v>0.28571</v>
      </c>
      <c r="G351" s="32">
        <v>9641586</v>
      </c>
    </row>
    <row r="352" spans="1:7" ht="15" customHeight="1">
      <c r="A352" s="67" t="s">
        <v>97</v>
      </c>
      <c r="B352" s="67" t="s">
        <v>98</v>
      </c>
      <c r="C352" s="67" t="s">
        <v>23</v>
      </c>
      <c r="D352" s="30">
        <v>20</v>
      </c>
      <c r="E352" s="30">
        <v>4</v>
      </c>
      <c r="F352" s="31">
        <v>0.2</v>
      </c>
      <c r="G352" s="32">
        <v>1164716</v>
      </c>
    </row>
    <row r="353" spans="1:7" ht="15" customHeight="1">
      <c r="A353" s="54" t="s">
        <v>97</v>
      </c>
      <c r="B353" s="54" t="s">
        <v>98</v>
      </c>
      <c r="C353" s="54" t="s">
        <v>14</v>
      </c>
      <c r="D353" s="33">
        <v>34</v>
      </c>
      <c r="E353" s="33">
        <v>8</v>
      </c>
      <c r="F353" s="34">
        <v>0.23529</v>
      </c>
      <c r="G353" s="35">
        <v>10806302</v>
      </c>
    </row>
    <row r="354" spans="1:7" ht="15" customHeight="1">
      <c r="A354" s="67" t="s">
        <v>97</v>
      </c>
      <c r="B354" s="67" t="s">
        <v>100</v>
      </c>
      <c r="C354" s="67" t="s">
        <v>54</v>
      </c>
      <c r="D354" s="30">
        <v>16</v>
      </c>
      <c r="E354" s="30">
        <v>9</v>
      </c>
      <c r="F354" s="31">
        <v>0.5625</v>
      </c>
      <c r="G354" s="32">
        <v>1024782</v>
      </c>
    </row>
    <row r="355" spans="1:7" ht="15" customHeight="1">
      <c r="A355" s="67" t="s">
        <v>97</v>
      </c>
      <c r="B355" s="67" t="s">
        <v>100</v>
      </c>
      <c r="C355" s="67" t="s">
        <v>55</v>
      </c>
      <c r="D355" s="30">
        <v>1</v>
      </c>
      <c r="E355" s="30">
        <v>1</v>
      </c>
      <c r="F355" s="31">
        <v>1</v>
      </c>
      <c r="G355" s="32">
        <v>532144</v>
      </c>
    </row>
    <row r="356" spans="1:7" ht="15" customHeight="1">
      <c r="A356" s="54" t="s">
        <v>97</v>
      </c>
      <c r="B356" s="54" t="s">
        <v>100</v>
      </c>
      <c r="C356" s="54" t="s">
        <v>14</v>
      </c>
      <c r="D356" s="33">
        <v>17</v>
      </c>
      <c r="E356" s="33">
        <v>10</v>
      </c>
      <c r="F356" s="34">
        <v>0.58824</v>
      </c>
      <c r="G356" s="35">
        <v>1556926</v>
      </c>
    </row>
    <row r="357" spans="1:7" ht="15" customHeight="1">
      <c r="A357" s="67" t="s">
        <v>97</v>
      </c>
      <c r="B357" s="67" t="s">
        <v>137</v>
      </c>
      <c r="C357" s="67" t="s">
        <v>26</v>
      </c>
      <c r="D357" s="30">
        <v>29</v>
      </c>
      <c r="E357" s="30">
        <v>4</v>
      </c>
      <c r="F357" s="31">
        <v>0.13793</v>
      </c>
      <c r="G357" s="32">
        <v>906474</v>
      </c>
    </row>
    <row r="358" spans="1:7" ht="15" customHeight="1">
      <c r="A358" s="54" t="s">
        <v>97</v>
      </c>
      <c r="B358" s="54" t="s">
        <v>137</v>
      </c>
      <c r="C358" s="54" t="s">
        <v>14</v>
      </c>
      <c r="D358" s="33">
        <v>29</v>
      </c>
      <c r="E358" s="33">
        <v>4</v>
      </c>
      <c r="F358" s="34">
        <v>0.13793</v>
      </c>
      <c r="G358" s="35">
        <v>906474</v>
      </c>
    </row>
    <row r="359" spans="1:7" ht="15" customHeight="1">
      <c r="A359" s="67" t="s">
        <v>97</v>
      </c>
      <c r="B359" s="67" t="s">
        <v>141</v>
      </c>
      <c r="C359" s="67" t="s">
        <v>66</v>
      </c>
      <c r="D359" s="30">
        <v>16</v>
      </c>
      <c r="E359" s="30">
        <v>6</v>
      </c>
      <c r="F359" s="31">
        <v>0.375</v>
      </c>
      <c r="G359" s="32">
        <v>219403</v>
      </c>
    </row>
    <row r="360" spans="1:7" ht="15" customHeight="1">
      <c r="A360" s="67" t="s">
        <v>97</v>
      </c>
      <c r="B360" s="67" t="s">
        <v>141</v>
      </c>
      <c r="C360" s="67" t="s">
        <v>34</v>
      </c>
      <c r="D360" s="30">
        <v>7</v>
      </c>
      <c r="E360" s="30">
        <v>2</v>
      </c>
      <c r="F360" s="31">
        <v>0.28571</v>
      </c>
      <c r="G360" s="32">
        <v>72418</v>
      </c>
    </row>
    <row r="361" spans="1:7" ht="15" customHeight="1">
      <c r="A361" s="67" t="s">
        <v>97</v>
      </c>
      <c r="B361" s="67" t="s">
        <v>141</v>
      </c>
      <c r="C361" s="67" t="s">
        <v>35</v>
      </c>
      <c r="D361" s="30">
        <v>21</v>
      </c>
      <c r="E361" s="30">
        <v>7</v>
      </c>
      <c r="F361" s="31">
        <v>0.33333</v>
      </c>
      <c r="G361" s="32">
        <v>368796</v>
      </c>
    </row>
    <row r="362" spans="1:7" ht="15" customHeight="1">
      <c r="A362" s="67" t="s">
        <v>97</v>
      </c>
      <c r="B362" s="67" t="s">
        <v>141</v>
      </c>
      <c r="C362" s="67" t="s">
        <v>36</v>
      </c>
      <c r="D362" s="30">
        <v>10</v>
      </c>
      <c r="E362" s="30">
        <v>2</v>
      </c>
      <c r="F362" s="31">
        <v>0.2</v>
      </c>
      <c r="G362" s="32">
        <v>265330</v>
      </c>
    </row>
    <row r="363" spans="1:7" ht="15" customHeight="1">
      <c r="A363" s="67" t="s">
        <v>97</v>
      </c>
      <c r="B363" s="67" t="s">
        <v>141</v>
      </c>
      <c r="C363" s="67" t="s">
        <v>68</v>
      </c>
      <c r="D363" s="30">
        <v>1</v>
      </c>
      <c r="E363" s="30">
        <v>1</v>
      </c>
      <c r="F363" s="31">
        <v>1</v>
      </c>
      <c r="G363" s="32">
        <v>131286</v>
      </c>
    </row>
    <row r="364" spans="1:7" ht="15" customHeight="1">
      <c r="A364" s="67" t="s">
        <v>97</v>
      </c>
      <c r="B364" s="67" t="s">
        <v>141</v>
      </c>
      <c r="C364" s="67" t="s">
        <v>39</v>
      </c>
      <c r="D364" s="30">
        <v>1</v>
      </c>
      <c r="E364" s="30">
        <v>1</v>
      </c>
      <c r="F364" s="31">
        <v>1</v>
      </c>
      <c r="G364" s="32">
        <v>180684</v>
      </c>
    </row>
    <row r="365" spans="1:7" ht="15" customHeight="1">
      <c r="A365" s="67" t="s">
        <v>97</v>
      </c>
      <c r="B365" s="67" t="s">
        <v>141</v>
      </c>
      <c r="C365" s="67" t="s">
        <v>41</v>
      </c>
      <c r="D365" s="30">
        <v>1</v>
      </c>
      <c r="E365" s="30">
        <v>0</v>
      </c>
      <c r="F365" s="31">
        <v>0</v>
      </c>
      <c r="G365" s="32">
        <v>0</v>
      </c>
    </row>
    <row r="366" spans="1:7" ht="15" customHeight="1">
      <c r="A366" s="67" t="s">
        <v>97</v>
      </c>
      <c r="B366" s="67" t="s">
        <v>141</v>
      </c>
      <c r="C366" s="67" t="s">
        <v>43</v>
      </c>
      <c r="D366" s="30">
        <v>1</v>
      </c>
      <c r="E366" s="30">
        <v>1</v>
      </c>
      <c r="F366" s="31">
        <v>1</v>
      </c>
      <c r="G366" s="32">
        <v>249229</v>
      </c>
    </row>
    <row r="367" spans="1:7" ht="15" customHeight="1">
      <c r="A367" s="67" t="s">
        <v>97</v>
      </c>
      <c r="B367" s="67" t="s">
        <v>141</v>
      </c>
      <c r="C367" s="67" t="s">
        <v>44</v>
      </c>
      <c r="D367" s="30">
        <v>1</v>
      </c>
      <c r="E367" s="30">
        <v>0</v>
      </c>
      <c r="F367" s="31">
        <v>0</v>
      </c>
      <c r="G367" s="32">
        <v>0</v>
      </c>
    </row>
    <row r="368" spans="1:7" ht="15" customHeight="1">
      <c r="A368" s="67" t="s">
        <v>97</v>
      </c>
      <c r="B368" s="67" t="s">
        <v>141</v>
      </c>
      <c r="C368" s="67" t="s">
        <v>45</v>
      </c>
      <c r="D368" s="30">
        <v>1</v>
      </c>
      <c r="E368" s="30">
        <v>0</v>
      </c>
      <c r="F368" s="31">
        <v>0</v>
      </c>
      <c r="G368" s="32">
        <v>0</v>
      </c>
    </row>
    <row r="369" spans="1:7" ht="15" customHeight="1">
      <c r="A369" s="67" t="s">
        <v>97</v>
      </c>
      <c r="B369" s="67" t="s">
        <v>141</v>
      </c>
      <c r="C369" s="67" t="s">
        <v>46</v>
      </c>
      <c r="D369" s="30">
        <v>15</v>
      </c>
      <c r="E369" s="30">
        <v>8</v>
      </c>
      <c r="F369" s="31">
        <v>0.53333</v>
      </c>
      <c r="G369" s="32">
        <v>754499</v>
      </c>
    </row>
    <row r="370" spans="1:7" ht="15" customHeight="1">
      <c r="A370" s="67" t="s">
        <v>97</v>
      </c>
      <c r="B370" s="67" t="s">
        <v>141</v>
      </c>
      <c r="C370" s="67" t="s">
        <v>48</v>
      </c>
      <c r="D370" s="30">
        <v>14</v>
      </c>
      <c r="E370" s="30">
        <v>6</v>
      </c>
      <c r="F370" s="31">
        <v>0.42857</v>
      </c>
      <c r="G370" s="32">
        <v>6171807</v>
      </c>
    </row>
    <row r="371" spans="1:7" ht="15" customHeight="1">
      <c r="A371" s="67" t="s">
        <v>97</v>
      </c>
      <c r="B371" s="67" t="s">
        <v>141</v>
      </c>
      <c r="C371" s="67" t="s">
        <v>50</v>
      </c>
      <c r="D371" s="30">
        <v>23</v>
      </c>
      <c r="E371" s="30">
        <v>17</v>
      </c>
      <c r="F371" s="31">
        <v>0.73913</v>
      </c>
      <c r="G371" s="32">
        <v>168100</v>
      </c>
    </row>
    <row r="372" spans="1:7" ht="15" customHeight="1">
      <c r="A372" s="67" t="s">
        <v>97</v>
      </c>
      <c r="B372" s="67" t="s">
        <v>141</v>
      </c>
      <c r="C372" s="67" t="s">
        <v>51</v>
      </c>
      <c r="D372" s="30">
        <v>5</v>
      </c>
      <c r="E372" s="30">
        <v>3</v>
      </c>
      <c r="F372" s="31">
        <v>0.6</v>
      </c>
      <c r="G372" s="32">
        <v>173572</v>
      </c>
    </row>
    <row r="373" spans="1:7" ht="15" customHeight="1">
      <c r="A373" s="67" t="s">
        <v>97</v>
      </c>
      <c r="B373" s="67" t="s">
        <v>141</v>
      </c>
      <c r="C373" s="67" t="s">
        <v>52</v>
      </c>
      <c r="D373" s="30">
        <v>6</v>
      </c>
      <c r="E373" s="30">
        <v>2</v>
      </c>
      <c r="F373" s="31">
        <v>0.33333</v>
      </c>
      <c r="G373" s="32">
        <v>246789</v>
      </c>
    </row>
    <row r="374" spans="1:7" ht="15" customHeight="1">
      <c r="A374" s="67" t="s">
        <v>97</v>
      </c>
      <c r="B374" s="67" t="s">
        <v>141</v>
      </c>
      <c r="C374" s="67" t="s">
        <v>53</v>
      </c>
      <c r="D374" s="30">
        <v>3</v>
      </c>
      <c r="E374" s="30">
        <v>2</v>
      </c>
      <c r="F374" s="31">
        <v>0.66667</v>
      </c>
      <c r="G374" s="32">
        <v>1395211</v>
      </c>
    </row>
    <row r="375" spans="1:7" ht="15" customHeight="1">
      <c r="A375" s="67" t="s">
        <v>97</v>
      </c>
      <c r="B375" s="67" t="s">
        <v>141</v>
      </c>
      <c r="C375" s="67" t="s">
        <v>54</v>
      </c>
      <c r="D375" s="30">
        <v>76</v>
      </c>
      <c r="E375" s="30">
        <v>18</v>
      </c>
      <c r="F375" s="31">
        <v>0.23684</v>
      </c>
      <c r="G375" s="32">
        <v>3096073</v>
      </c>
    </row>
    <row r="376" spans="1:7" ht="15" customHeight="1">
      <c r="A376" s="67" t="s">
        <v>97</v>
      </c>
      <c r="B376" s="67" t="s">
        <v>141</v>
      </c>
      <c r="C376" s="67" t="s">
        <v>55</v>
      </c>
      <c r="D376" s="30">
        <v>18</v>
      </c>
      <c r="E376" s="30">
        <v>9</v>
      </c>
      <c r="F376" s="31">
        <v>0.5</v>
      </c>
      <c r="G376" s="32">
        <v>3885526</v>
      </c>
    </row>
    <row r="377" spans="1:7" ht="15" customHeight="1">
      <c r="A377" s="67" t="s">
        <v>97</v>
      </c>
      <c r="B377" s="67" t="s">
        <v>141</v>
      </c>
      <c r="C377" s="67" t="s">
        <v>57</v>
      </c>
      <c r="D377" s="30">
        <v>12</v>
      </c>
      <c r="E377" s="30">
        <v>5</v>
      </c>
      <c r="F377" s="31">
        <v>0.41667</v>
      </c>
      <c r="G377" s="32">
        <v>1399288</v>
      </c>
    </row>
    <row r="378" spans="1:7" ht="15" customHeight="1">
      <c r="A378" s="67" t="s">
        <v>97</v>
      </c>
      <c r="B378" s="67" t="s">
        <v>141</v>
      </c>
      <c r="C378" s="67" t="s">
        <v>73</v>
      </c>
      <c r="D378" s="30">
        <v>2</v>
      </c>
      <c r="E378" s="30">
        <v>2</v>
      </c>
      <c r="F378" s="31">
        <v>1</v>
      </c>
      <c r="G378" s="32">
        <v>65979</v>
      </c>
    </row>
    <row r="379" spans="1:7" ht="15" customHeight="1">
      <c r="A379" s="67" t="s">
        <v>97</v>
      </c>
      <c r="B379" s="67" t="s">
        <v>141</v>
      </c>
      <c r="C379" s="67" t="s">
        <v>62</v>
      </c>
      <c r="D379" s="30">
        <v>1</v>
      </c>
      <c r="E379" s="30">
        <v>0</v>
      </c>
      <c r="F379" s="31">
        <v>0</v>
      </c>
      <c r="G379" s="32">
        <v>0</v>
      </c>
    </row>
    <row r="380" spans="1:7" ht="15" customHeight="1">
      <c r="A380" s="54" t="s">
        <v>97</v>
      </c>
      <c r="B380" s="54" t="s">
        <v>141</v>
      </c>
      <c r="C380" s="54" t="s">
        <v>14</v>
      </c>
      <c r="D380" s="33">
        <v>235</v>
      </c>
      <c r="E380" s="33">
        <v>92</v>
      </c>
      <c r="F380" s="34">
        <v>0.39149</v>
      </c>
      <c r="G380" s="35">
        <v>18843990</v>
      </c>
    </row>
    <row r="381" spans="1:7" ht="15" customHeight="1">
      <c r="A381" s="67" t="s">
        <v>101</v>
      </c>
      <c r="B381" s="67" t="s">
        <v>21</v>
      </c>
      <c r="C381" s="67" t="s">
        <v>22</v>
      </c>
      <c r="D381" s="30">
        <v>65</v>
      </c>
      <c r="E381" s="30">
        <v>17</v>
      </c>
      <c r="F381" s="31">
        <v>0.26154</v>
      </c>
      <c r="G381" s="32">
        <v>28620817</v>
      </c>
    </row>
    <row r="382" spans="1:7" ht="15" customHeight="1">
      <c r="A382" s="67" t="s">
        <v>101</v>
      </c>
      <c r="B382" s="67" t="s">
        <v>21</v>
      </c>
      <c r="C382" s="67" t="s">
        <v>23</v>
      </c>
      <c r="D382" s="30">
        <v>1277</v>
      </c>
      <c r="E382" s="30">
        <v>225</v>
      </c>
      <c r="F382" s="31">
        <v>0.17619</v>
      </c>
      <c r="G382" s="32">
        <v>99153141</v>
      </c>
    </row>
    <row r="383" spans="1:7" ht="15" customHeight="1">
      <c r="A383" s="67" t="s">
        <v>101</v>
      </c>
      <c r="B383" s="67" t="s">
        <v>21</v>
      </c>
      <c r="C383" s="67" t="s">
        <v>24</v>
      </c>
      <c r="D383" s="30">
        <v>267</v>
      </c>
      <c r="E383" s="30">
        <v>46</v>
      </c>
      <c r="F383" s="31">
        <v>0.17228</v>
      </c>
      <c r="G383" s="32">
        <v>3252314</v>
      </c>
    </row>
    <row r="384" spans="1:7" ht="15" customHeight="1">
      <c r="A384" s="67" t="s">
        <v>101</v>
      </c>
      <c r="B384" s="67" t="s">
        <v>21</v>
      </c>
      <c r="C384" s="67" t="s">
        <v>25</v>
      </c>
      <c r="D384" s="30">
        <v>66</v>
      </c>
      <c r="E384" s="30">
        <v>7</v>
      </c>
      <c r="F384" s="31">
        <v>0.10606</v>
      </c>
      <c r="G384" s="32">
        <v>2350611</v>
      </c>
    </row>
    <row r="385" spans="1:7" ht="15" customHeight="1">
      <c r="A385" s="67" t="s">
        <v>101</v>
      </c>
      <c r="B385" s="67" t="s">
        <v>21</v>
      </c>
      <c r="C385" s="67" t="s">
        <v>26</v>
      </c>
      <c r="D385" s="30">
        <v>737</v>
      </c>
      <c r="E385" s="30">
        <v>83</v>
      </c>
      <c r="F385" s="31">
        <v>0.11262</v>
      </c>
      <c r="G385" s="32">
        <v>15841111</v>
      </c>
    </row>
    <row r="386" spans="1:7" ht="15" customHeight="1">
      <c r="A386" s="67" t="s">
        <v>101</v>
      </c>
      <c r="B386" s="67" t="s">
        <v>21</v>
      </c>
      <c r="C386" s="67" t="s">
        <v>27</v>
      </c>
      <c r="D386" s="30">
        <v>1</v>
      </c>
      <c r="E386" s="30">
        <v>1</v>
      </c>
      <c r="F386" s="31">
        <v>1</v>
      </c>
      <c r="G386" s="32">
        <v>223167</v>
      </c>
    </row>
    <row r="387" spans="1:7" ht="15" customHeight="1">
      <c r="A387" s="67" t="s">
        <v>101</v>
      </c>
      <c r="B387" s="67" t="s">
        <v>21</v>
      </c>
      <c r="C387" s="67" t="s">
        <v>65</v>
      </c>
      <c r="D387" s="30">
        <v>3</v>
      </c>
      <c r="E387" s="30">
        <v>0</v>
      </c>
      <c r="F387" s="31">
        <v>0</v>
      </c>
      <c r="G387" s="32">
        <v>0</v>
      </c>
    </row>
    <row r="388" spans="1:7" ht="15" customHeight="1">
      <c r="A388" s="67" t="s">
        <v>101</v>
      </c>
      <c r="B388" s="67" t="s">
        <v>21</v>
      </c>
      <c r="C388" s="67" t="s">
        <v>102</v>
      </c>
      <c r="D388" s="30">
        <v>8</v>
      </c>
      <c r="E388" s="30">
        <v>3</v>
      </c>
      <c r="F388" s="31">
        <v>0.375</v>
      </c>
      <c r="G388" s="32">
        <v>127628</v>
      </c>
    </row>
    <row r="389" spans="1:7" ht="15" customHeight="1">
      <c r="A389" s="67" t="s">
        <v>101</v>
      </c>
      <c r="B389" s="67" t="s">
        <v>21</v>
      </c>
      <c r="C389" s="67" t="s">
        <v>28</v>
      </c>
      <c r="D389" s="30">
        <v>11</v>
      </c>
      <c r="E389" s="30">
        <v>11</v>
      </c>
      <c r="F389" s="31">
        <v>1</v>
      </c>
      <c r="G389" s="32">
        <v>6129320</v>
      </c>
    </row>
    <row r="390" spans="1:7" ht="15" customHeight="1">
      <c r="A390" s="67" t="s">
        <v>101</v>
      </c>
      <c r="B390" s="67" t="s">
        <v>21</v>
      </c>
      <c r="C390" s="67" t="s">
        <v>29</v>
      </c>
      <c r="D390" s="30">
        <v>12</v>
      </c>
      <c r="E390" s="30">
        <v>1</v>
      </c>
      <c r="F390" s="31">
        <v>0.08333</v>
      </c>
      <c r="G390" s="32">
        <v>395686</v>
      </c>
    </row>
    <row r="391" spans="1:7" ht="15" customHeight="1">
      <c r="A391" s="67" t="s">
        <v>101</v>
      </c>
      <c r="B391" s="67" t="s">
        <v>21</v>
      </c>
      <c r="C391" s="67" t="s">
        <v>30</v>
      </c>
      <c r="D391" s="30">
        <v>1</v>
      </c>
      <c r="E391" s="30">
        <v>1</v>
      </c>
      <c r="F391" s="31">
        <v>1</v>
      </c>
      <c r="G391" s="32">
        <v>1988112</v>
      </c>
    </row>
    <row r="392" spans="1:7" ht="15" customHeight="1">
      <c r="A392" s="67" t="s">
        <v>101</v>
      </c>
      <c r="B392" s="67" t="s">
        <v>21</v>
      </c>
      <c r="C392" s="67" t="s">
        <v>32</v>
      </c>
      <c r="D392" s="30">
        <v>2</v>
      </c>
      <c r="E392" s="30">
        <v>0</v>
      </c>
      <c r="F392" s="31">
        <v>0</v>
      </c>
      <c r="G392" s="32">
        <v>0</v>
      </c>
    </row>
    <row r="393" spans="1:7" ht="15" customHeight="1">
      <c r="A393" s="54" t="s">
        <v>101</v>
      </c>
      <c r="B393" s="54" t="s">
        <v>21</v>
      </c>
      <c r="C393" s="54" t="s">
        <v>14</v>
      </c>
      <c r="D393" s="33">
        <v>2450</v>
      </c>
      <c r="E393" s="33">
        <v>395</v>
      </c>
      <c r="F393" s="34">
        <v>0.16122</v>
      </c>
      <c r="G393" s="35">
        <v>158081907</v>
      </c>
    </row>
    <row r="394" spans="1:7" ht="15" customHeight="1">
      <c r="A394" s="67" t="s">
        <v>101</v>
      </c>
      <c r="B394" s="67" t="s">
        <v>141</v>
      </c>
      <c r="C394" s="67" t="s">
        <v>85</v>
      </c>
      <c r="D394" s="30">
        <v>5</v>
      </c>
      <c r="E394" s="30">
        <v>0</v>
      </c>
      <c r="F394" s="31">
        <v>0</v>
      </c>
      <c r="G394" s="32">
        <v>0</v>
      </c>
    </row>
    <row r="395" spans="1:7" ht="15" customHeight="1">
      <c r="A395" s="67" t="s">
        <v>101</v>
      </c>
      <c r="B395" s="67" t="s">
        <v>141</v>
      </c>
      <c r="C395" s="67" t="s">
        <v>66</v>
      </c>
      <c r="D395" s="30">
        <v>55</v>
      </c>
      <c r="E395" s="30">
        <v>20</v>
      </c>
      <c r="F395" s="31">
        <v>0.36364</v>
      </c>
      <c r="G395" s="32">
        <v>791897</v>
      </c>
    </row>
    <row r="396" spans="1:7" ht="15" customHeight="1">
      <c r="A396" s="67" t="s">
        <v>101</v>
      </c>
      <c r="B396" s="67" t="s">
        <v>141</v>
      </c>
      <c r="C396" s="67" t="s">
        <v>34</v>
      </c>
      <c r="D396" s="30">
        <v>151</v>
      </c>
      <c r="E396" s="30">
        <v>49</v>
      </c>
      <c r="F396" s="31">
        <v>0.3245</v>
      </c>
      <c r="G396" s="32">
        <v>1704184</v>
      </c>
    </row>
    <row r="397" spans="1:7" ht="15" customHeight="1">
      <c r="A397" s="67" t="s">
        <v>101</v>
      </c>
      <c r="B397" s="67" t="s">
        <v>141</v>
      </c>
      <c r="C397" s="67" t="s">
        <v>35</v>
      </c>
      <c r="D397" s="30">
        <v>57</v>
      </c>
      <c r="E397" s="30">
        <v>12</v>
      </c>
      <c r="F397" s="31">
        <v>0.21053</v>
      </c>
      <c r="G397" s="32">
        <v>623736</v>
      </c>
    </row>
    <row r="398" spans="1:7" ht="15" customHeight="1">
      <c r="A398" s="67" t="s">
        <v>101</v>
      </c>
      <c r="B398" s="67" t="s">
        <v>141</v>
      </c>
      <c r="C398" s="67" t="s">
        <v>36</v>
      </c>
      <c r="D398" s="30">
        <v>58</v>
      </c>
      <c r="E398" s="30">
        <v>17</v>
      </c>
      <c r="F398" s="31">
        <v>0.2931</v>
      </c>
      <c r="G398" s="32">
        <v>2001280</v>
      </c>
    </row>
    <row r="399" spans="1:7" ht="15" customHeight="1">
      <c r="A399" s="67" t="s">
        <v>101</v>
      </c>
      <c r="B399" s="67" t="s">
        <v>141</v>
      </c>
      <c r="C399" s="67" t="s">
        <v>68</v>
      </c>
      <c r="D399" s="30">
        <v>5</v>
      </c>
      <c r="E399" s="30">
        <v>0</v>
      </c>
      <c r="F399" s="31">
        <v>0</v>
      </c>
      <c r="G399" s="32">
        <v>0</v>
      </c>
    </row>
    <row r="400" spans="1:7" ht="15" customHeight="1">
      <c r="A400" s="67" t="s">
        <v>101</v>
      </c>
      <c r="B400" s="67" t="s">
        <v>141</v>
      </c>
      <c r="C400" s="67" t="s">
        <v>38</v>
      </c>
      <c r="D400" s="30">
        <v>3</v>
      </c>
      <c r="E400" s="30">
        <v>0</v>
      </c>
      <c r="F400" s="31">
        <v>0</v>
      </c>
      <c r="G400" s="32">
        <v>0</v>
      </c>
    </row>
    <row r="401" spans="1:7" ht="15" customHeight="1">
      <c r="A401" s="67" t="s">
        <v>101</v>
      </c>
      <c r="B401" s="67" t="s">
        <v>141</v>
      </c>
      <c r="C401" s="67" t="s">
        <v>39</v>
      </c>
      <c r="D401" s="30">
        <v>7</v>
      </c>
      <c r="E401" s="30">
        <v>1</v>
      </c>
      <c r="F401" s="31">
        <v>0.14286</v>
      </c>
      <c r="G401" s="32">
        <v>126576</v>
      </c>
    </row>
    <row r="402" spans="1:7" ht="15" customHeight="1">
      <c r="A402" s="67" t="s">
        <v>101</v>
      </c>
      <c r="B402" s="67" t="s">
        <v>141</v>
      </c>
      <c r="C402" s="67" t="s">
        <v>43</v>
      </c>
      <c r="D402" s="30">
        <v>47</v>
      </c>
      <c r="E402" s="30">
        <v>16</v>
      </c>
      <c r="F402" s="31">
        <v>0.34043</v>
      </c>
      <c r="G402" s="32">
        <v>2356898</v>
      </c>
    </row>
    <row r="403" spans="1:7" ht="15" customHeight="1">
      <c r="A403" s="67" t="s">
        <v>101</v>
      </c>
      <c r="B403" s="67" t="s">
        <v>141</v>
      </c>
      <c r="C403" s="67" t="s">
        <v>44</v>
      </c>
      <c r="D403" s="30">
        <v>3</v>
      </c>
      <c r="E403" s="30">
        <v>2</v>
      </c>
      <c r="F403" s="31">
        <v>0.66667</v>
      </c>
      <c r="G403" s="32">
        <v>346633</v>
      </c>
    </row>
    <row r="404" spans="1:7" ht="15" customHeight="1">
      <c r="A404" s="67" t="s">
        <v>101</v>
      </c>
      <c r="B404" s="67" t="s">
        <v>141</v>
      </c>
      <c r="C404" s="67" t="s">
        <v>45</v>
      </c>
      <c r="D404" s="30">
        <v>3</v>
      </c>
      <c r="E404" s="30">
        <v>1</v>
      </c>
      <c r="F404" s="31">
        <v>0.33333</v>
      </c>
      <c r="G404" s="32">
        <v>135243</v>
      </c>
    </row>
    <row r="405" spans="1:7" ht="15" customHeight="1">
      <c r="A405" s="67" t="s">
        <v>101</v>
      </c>
      <c r="B405" s="67" t="s">
        <v>141</v>
      </c>
      <c r="C405" s="67" t="s">
        <v>46</v>
      </c>
      <c r="D405" s="30">
        <v>33</v>
      </c>
      <c r="E405" s="30">
        <v>9</v>
      </c>
      <c r="F405" s="31">
        <v>0.27273</v>
      </c>
      <c r="G405" s="32">
        <v>883543</v>
      </c>
    </row>
    <row r="406" spans="1:7" ht="15" customHeight="1">
      <c r="A406" s="67" t="s">
        <v>101</v>
      </c>
      <c r="B406" s="67" t="s">
        <v>141</v>
      </c>
      <c r="C406" s="67" t="s">
        <v>48</v>
      </c>
      <c r="D406" s="30">
        <v>23</v>
      </c>
      <c r="E406" s="30">
        <v>14</v>
      </c>
      <c r="F406" s="31">
        <v>0.6087</v>
      </c>
      <c r="G406" s="32">
        <v>18510589</v>
      </c>
    </row>
    <row r="407" spans="1:7" ht="15" customHeight="1">
      <c r="A407" s="67" t="s">
        <v>101</v>
      </c>
      <c r="B407" s="67" t="s">
        <v>141</v>
      </c>
      <c r="C407" s="67" t="s">
        <v>50</v>
      </c>
      <c r="D407" s="30">
        <v>28</v>
      </c>
      <c r="E407" s="30">
        <v>23</v>
      </c>
      <c r="F407" s="31">
        <v>0.82143</v>
      </c>
      <c r="G407" s="32">
        <v>761614</v>
      </c>
    </row>
    <row r="408" spans="1:7" ht="15" customHeight="1">
      <c r="A408" s="67" t="s">
        <v>101</v>
      </c>
      <c r="B408" s="67" t="s">
        <v>141</v>
      </c>
      <c r="C408" s="67" t="s">
        <v>70</v>
      </c>
      <c r="D408" s="30">
        <v>2</v>
      </c>
      <c r="E408" s="30">
        <v>0</v>
      </c>
      <c r="F408" s="31">
        <v>0</v>
      </c>
      <c r="G408" s="32">
        <v>0</v>
      </c>
    </row>
    <row r="409" spans="1:7" ht="15" customHeight="1">
      <c r="A409" s="67" t="s">
        <v>101</v>
      </c>
      <c r="B409" s="67" t="s">
        <v>141</v>
      </c>
      <c r="C409" s="67" t="s">
        <v>52</v>
      </c>
      <c r="D409" s="30">
        <v>4</v>
      </c>
      <c r="E409" s="30">
        <v>0</v>
      </c>
      <c r="F409" s="31">
        <v>0</v>
      </c>
      <c r="G409" s="32">
        <v>0</v>
      </c>
    </row>
    <row r="410" spans="1:7" ht="15" customHeight="1">
      <c r="A410" s="67" t="s">
        <v>101</v>
      </c>
      <c r="B410" s="67" t="s">
        <v>141</v>
      </c>
      <c r="C410" s="67" t="s">
        <v>53</v>
      </c>
      <c r="D410" s="30">
        <v>6</v>
      </c>
      <c r="E410" s="30">
        <v>1</v>
      </c>
      <c r="F410" s="31">
        <v>0.16667</v>
      </c>
      <c r="G410" s="32">
        <v>343157</v>
      </c>
    </row>
    <row r="411" spans="1:7" ht="15" customHeight="1">
      <c r="A411" s="67" t="s">
        <v>101</v>
      </c>
      <c r="B411" s="67" t="s">
        <v>141</v>
      </c>
      <c r="C411" s="67" t="s">
        <v>54</v>
      </c>
      <c r="D411" s="30">
        <v>138</v>
      </c>
      <c r="E411" s="30">
        <v>31</v>
      </c>
      <c r="F411" s="31">
        <v>0.22464</v>
      </c>
      <c r="G411" s="32">
        <v>6672154</v>
      </c>
    </row>
    <row r="412" spans="1:7" ht="15" customHeight="1">
      <c r="A412" s="67" t="s">
        <v>101</v>
      </c>
      <c r="B412" s="67" t="s">
        <v>141</v>
      </c>
      <c r="C412" s="67" t="s">
        <v>55</v>
      </c>
      <c r="D412" s="30">
        <v>37</v>
      </c>
      <c r="E412" s="30">
        <v>6</v>
      </c>
      <c r="F412" s="31">
        <v>0.16216</v>
      </c>
      <c r="G412" s="32">
        <v>2935556</v>
      </c>
    </row>
    <row r="413" spans="1:7" ht="15" customHeight="1">
      <c r="A413" s="67" t="s">
        <v>101</v>
      </c>
      <c r="B413" s="67" t="s">
        <v>141</v>
      </c>
      <c r="C413" s="67" t="s">
        <v>57</v>
      </c>
      <c r="D413" s="30">
        <v>22</v>
      </c>
      <c r="E413" s="30">
        <v>10</v>
      </c>
      <c r="F413" s="31">
        <v>0.45455</v>
      </c>
      <c r="G413" s="32">
        <v>2724902</v>
      </c>
    </row>
    <row r="414" spans="1:7" ht="15" customHeight="1">
      <c r="A414" s="67" t="s">
        <v>101</v>
      </c>
      <c r="B414" s="67" t="s">
        <v>141</v>
      </c>
      <c r="C414" s="67" t="s">
        <v>78</v>
      </c>
      <c r="D414" s="30">
        <v>5</v>
      </c>
      <c r="E414" s="30">
        <v>4</v>
      </c>
      <c r="F414" s="31">
        <v>0.8</v>
      </c>
      <c r="G414" s="32">
        <v>253360</v>
      </c>
    </row>
    <row r="415" spans="1:7" ht="15" customHeight="1">
      <c r="A415" s="67" t="s">
        <v>101</v>
      </c>
      <c r="B415" s="67" t="s">
        <v>141</v>
      </c>
      <c r="C415" s="67" t="s">
        <v>59</v>
      </c>
      <c r="D415" s="30">
        <v>2</v>
      </c>
      <c r="E415" s="30">
        <v>1</v>
      </c>
      <c r="F415" s="31">
        <v>0.5</v>
      </c>
      <c r="G415" s="32">
        <v>945143</v>
      </c>
    </row>
    <row r="416" spans="1:7" ht="15" customHeight="1">
      <c r="A416" s="54" t="s">
        <v>101</v>
      </c>
      <c r="B416" s="54" t="s">
        <v>141</v>
      </c>
      <c r="C416" s="54" t="s">
        <v>14</v>
      </c>
      <c r="D416" s="33">
        <v>694</v>
      </c>
      <c r="E416" s="33">
        <v>217</v>
      </c>
      <c r="F416" s="34">
        <v>0.31268</v>
      </c>
      <c r="G416" s="35">
        <v>42116465</v>
      </c>
    </row>
    <row r="417" spans="1:7" ht="15" customHeight="1">
      <c r="A417" s="67" t="s">
        <v>103</v>
      </c>
      <c r="B417" s="67" t="s">
        <v>21</v>
      </c>
      <c r="C417" s="67" t="s">
        <v>22</v>
      </c>
      <c r="D417" s="30">
        <v>4</v>
      </c>
      <c r="E417" s="30">
        <v>1</v>
      </c>
      <c r="F417" s="31">
        <v>0.25</v>
      </c>
      <c r="G417" s="32">
        <v>1419675</v>
      </c>
    </row>
    <row r="418" spans="1:7" ht="15" customHeight="1">
      <c r="A418" s="67" t="s">
        <v>103</v>
      </c>
      <c r="B418" s="67" t="s">
        <v>21</v>
      </c>
      <c r="C418" s="67" t="s">
        <v>23</v>
      </c>
      <c r="D418" s="30">
        <v>889</v>
      </c>
      <c r="E418" s="30">
        <v>148</v>
      </c>
      <c r="F418" s="31">
        <v>0.16648</v>
      </c>
      <c r="G418" s="32">
        <v>60697968</v>
      </c>
    </row>
    <row r="419" spans="1:7" ht="15" customHeight="1">
      <c r="A419" s="67" t="s">
        <v>103</v>
      </c>
      <c r="B419" s="67" t="s">
        <v>21</v>
      </c>
      <c r="C419" s="67" t="s">
        <v>24</v>
      </c>
      <c r="D419" s="30">
        <v>134</v>
      </c>
      <c r="E419" s="30">
        <v>18</v>
      </c>
      <c r="F419" s="31">
        <v>0.13433</v>
      </c>
      <c r="G419" s="32">
        <v>1399236</v>
      </c>
    </row>
    <row r="420" spans="1:7" ht="15" customHeight="1">
      <c r="A420" s="67" t="s">
        <v>103</v>
      </c>
      <c r="B420" s="67" t="s">
        <v>21</v>
      </c>
      <c r="C420" s="67" t="s">
        <v>25</v>
      </c>
      <c r="D420" s="30">
        <v>49</v>
      </c>
      <c r="E420" s="30">
        <v>6</v>
      </c>
      <c r="F420" s="31">
        <v>0.12245</v>
      </c>
      <c r="G420" s="32">
        <v>2291815</v>
      </c>
    </row>
    <row r="421" spans="1:7" ht="15" customHeight="1">
      <c r="A421" s="67" t="s">
        <v>103</v>
      </c>
      <c r="B421" s="67" t="s">
        <v>21</v>
      </c>
      <c r="C421" s="67" t="s">
        <v>26</v>
      </c>
      <c r="D421" s="30">
        <v>440</v>
      </c>
      <c r="E421" s="30">
        <v>50</v>
      </c>
      <c r="F421" s="31">
        <v>0.11364</v>
      </c>
      <c r="G421" s="32">
        <v>9263291</v>
      </c>
    </row>
    <row r="422" spans="1:7" ht="15" customHeight="1">
      <c r="A422" s="67" t="s">
        <v>103</v>
      </c>
      <c r="B422" s="67" t="s">
        <v>21</v>
      </c>
      <c r="C422" s="67" t="s">
        <v>65</v>
      </c>
      <c r="D422" s="30">
        <v>12</v>
      </c>
      <c r="E422" s="30">
        <v>3</v>
      </c>
      <c r="F422" s="31">
        <v>0.25</v>
      </c>
      <c r="G422" s="32">
        <v>483742</v>
      </c>
    </row>
    <row r="423" spans="1:7" ht="15" customHeight="1">
      <c r="A423" s="67" t="s">
        <v>103</v>
      </c>
      <c r="B423" s="67" t="s">
        <v>21</v>
      </c>
      <c r="C423" s="67" t="s">
        <v>28</v>
      </c>
      <c r="D423" s="30">
        <v>1</v>
      </c>
      <c r="E423" s="30">
        <v>1</v>
      </c>
      <c r="F423" s="31">
        <v>1</v>
      </c>
      <c r="G423" s="32">
        <v>465076</v>
      </c>
    </row>
    <row r="424" spans="1:7" ht="15" customHeight="1">
      <c r="A424" s="67" t="s">
        <v>103</v>
      </c>
      <c r="B424" s="67" t="s">
        <v>21</v>
      </c>
      <c r="C424" s="67" t="s">
        <v>29</v>
      </c>
      <c r="D424" s="30">
        <v>1</v>
      </c>
      <c r="E424" s="30">
        <v>1</v>
      </c>
      <c r="F424" s="31">
        <v>1</v>
      </c>
      <c r="G424" s="32">
        <v>941296</v>
      </c>
    </row>
    <row r="425" spans="1:7" ht="15" customHeight="1">
      <c r="A425" s="67" t="s">
        <v>103</v>
      </c>
      <c r="B425" s="67" t="s">
        <v>21</v>
      </c>
      <c r="C425" s="67" t="s">
        <v>32</v>
      </c>
      <c r="D425" s="30">
        <v>1</v>
      </c>
      <c r="E425" s="30">
        <v>0</v>
      </c>
      <c r="F425" s="31">
        <v>0</v>
      </c>
      <c r="G425" s="32">
        <v>0</v>
      </c>
    </row>
    <row r="426" spans="1:7" ht="15" customHeight="1">
      <c r="A426" s="54" t="s">
        <v>103</v>
      </c>
      <c r="B426" s="54" t="s">
        <v>21</v>
      </c>
      <c r="C426" s="54" t="s">
        <v>14</v>
      </c>
      <c r="D426" s="33">
        <v>1531</v>
      </c>
      <c r="E426" s="33">
        <v>228</v>
      </c>
      <c r="F426" s="34">
        <v>0.14892</v>
      </c>
      <c r="G426" s="35">
        <v>76962099</v>
      </c>
    </row>
    <row r="427" spans="1:7" ht="15" customHeight="1">
      <c r="A427" s="67" t="s">
        <v>103</v>
      </c>
      <c r="B427" s="67" t="s">
        <v>141</v>
      </c>
      <c r="C427" s="67" t="s">
        <v>34</v>
      </c>
      <c r="D427" s="30">
        <v>6</v>
      </c>
      <c r="E427" s="30">
        <v>2</v>
      </c>
      <c r="F427" s="31">
        <v>0.33333</v>
      </c>
      <c r="G427" s="32">
        <v>75371</v>
      </c>
    </row>
    <row r="428" spans="1:7" ht="15" customHeight="1">
      <c r="A428" s="67" t="s">
        <v>103</v>
      </c>
      <c r="B428" s="67" t="s">
        <v>141</v>
      </c>
      <c r="C428" s="67" t="s">
        <v>35</v>
      </c>
      <c r="D428" s="30">
        <v>59</v>
      </c>
      <c r="E428" s="30">
        <v>22</v>
      </c>
      <c r="F428" s="31">
        <v>0.37288</v>
      </c>
      <c r="G428" s="32">
        <v>1131556</v>
      </c>
    </row>
    <row r="429" spans="1:7" ht="15" customHeight="1">
      <c r="A429" s="67" t="s">
        <v>103</v>
      </c>
      <c r="B429" s="67" t="s">
        <v>141</v>
      </c>
      <c r="C429" s="67" t="s">
        <v>36</v>
      </c>
      <c r="D429" s="30">
        <v>30</v>
      </c>
      <c r="E429" s="30">
        <v>8</v>
      </c>
      <c r="F429" s="31">
        <v>0.26667</v>
      </c>
      <c r="G429" s="32">
        <v>960290</v>
      </c>
    </row>
    <row r="430" spans="1:7" ht="15" customHeight="1">
      <c r="A430" s="67" t="s">
        <v>103</v>
      </c>
      <c r="B430" s="67" t="s">
        <v>141</v>
      </c>
      <c r="C430" s="67" t="s">
        <v>39</v>
      </c>
      <c r="D430" s="30">
        <v>19</v>
      </c>
      <c r="E430" s="30">
        <v>8</v>
      </c>
      <c r="F430" s="31">
        <v>0.42105</v>
      </c>
      <c r="G430" s="32">
        <v>967523</v>
      </c>
    </row>
    <row r="431" spans="1:7" ht="15" customHeight="1">
      <c r="A431" s="67" t="s">
        <v>103</v>
      </c>
      <c r="B431" s="67" t="s">
        <v>141</v>
      </c>
      <c r="C431" s="67" t="s">
        <v>43</v>
      </c>
      <c r="D431" s="30">
        <v>25</v>
      </c>
      <c r="E431" s="30">
        <v>9</v>
      </c>
      <c r="F431" s="31">
        <v>0.36</v>
      </c>
      <c r="G431" s="32">
        <v>1161065</v>
      </c>
    </row>
    <row r="432" spans="1:7" ht="15" customHeight="1">
      <c r="A432" s="67" t="s">
        <v>103</v>
      </c>
      <c r="B432" s="67" t="s">
        <v>141</v>
      </c>
      <c r="C432" s="67" t="s">
        <v>44</v>
      </c>
      <c r="D432" s="30">
        <v>7</v>
      </c>
      <c r="E432" s="30">
        <v>3</v>
      </c>
      <c r="F432" s="31">
        <v>0.42857</v>
      </c>
      <c r="G432" s="32">
        <v>590657</v>
      </c>
    </row>
    <row r="433" spans="1:7" ht="15" customHeight="1">
      <c r="A433" s="67" t="s">
        <v>103</v>
      </c>
      <c r="B433" s="67" t="s">
        <v>141</v>
      </c>
      <c r="C433" s="67" t="s">
        <v>45</v>
      </c>
      <c r="D433" s="30">
        <v>3</v>
      </c>
      <c r="E433" s="30">
        <v>3</v>
      </c>
      <c r="F433" s="31">
        <v>1</v>
      </c>
      <c r="G433" s="32">
        <v>340244</v>
      </c>
    </row>
    <row r="434" spans="1:7" ht="15" customHeight="1">
      <c r="A434" s="67" t="s">
        <v>103</v>
      </c>
      <c r="B434" s="67" t="s">
        <v>141</v>
      </c>
      <c r="C434" s="67" t="s">
        <v>46</v>
      </c>
      <c r="D434" s="30">
        <v>30</v>
      </c>
      <c r="E434" s="30">
        <v>3</v>
      </c>
      <c r="F434" s="31">
        <v>0.1</v>
      </c>
      <c r="G434" s="32">
        <v>271663</v>
      </c>
    </row>
    <row r="435" spans="1:7" ht="15" customHeight="1">
      <c r="A435" s="67" t="s">
        <v>103</v>
      </c>
      <c r="B435" s="67" t="s">
        <v>141</v>
      </c>
      <c r="C435" s="67" t="s">
        <v>48</v>
      </c>
      <c r="D435" s="30">
        <v>41</v>
      </c>
      <c r="E435" s="30">
        <v>9</v>
      </c>
      <c r="F435" s="31">
        <v>0.21951</v>
      </c>
      <c r="G435" s="32">
        <v>5723352</v>
      </c>
    </row>
    <row r="436" spans="1:7" ht="15" customHeight="1">
      <c r="A436" s="67" t="s">
        <v>103</v>
      </c>
      <c r="B436" s="67" t="s">
        <v>141</v>
      </c>
      <c r="C436" s="67" t="s">
        <v>49</v>
      </c>
      <c r="D436" s="30">
        <v>35</v>
      </c>
      <c r="E436" s="30">
        <v>4</v>
      </c>
      <c r="F436" s="31">
        <v>0.11429</v>
      </c>
      <c r="G436" s="32">
        <v>6252516</v>
      </c>
    </row>
    <row r="437" spans="1:7" ht="15" customHeight="1">
      <c r="A437" s="67" t="s">
        <v>103</v>
      </c>
      <c r="B437" s="67" t="s">
        <v>141</v>
      </c>
      <c r="C437" s="67" t="s">
        <v>50</v>
      </c>
      <c r="D437" s="30">
        <v>26</v>
      </c>
      <c r="E437" s="30">
        <v>21</v>
      </c>
      <c r="F437" s="31">
        <v>0.80769</v>
      </c>
      <c r="G437" s="32">
        <v>403600</v>
      </c>
    </row>
    <row r="438" spans="1:7" ht="15" customHeight="1">
      <c r="A438" s="67" t="s">
        <v>103</v>
      </c>
      <c r="B438" s="67" t="s">
        <v>141</v>
      </c>
      <c r="C438" s="67" t="s">
        <v>51</v>
      </c>
      <c r="D438" s="30">
        <v>1</v>
      </c>
      <c r="E438" s="30">
        <v>1</v>
      </c>
      <c r="F438" s="31">
        <v>1</v>
      </c>
      <c r="G438" s="32">
        <v>1</v>
      </c>
    </row>
    <row r="439" spans="1:7" ht="15" customHeight="1">
      <c r="A439" s="67" t="s">
        <v>103</v>
      </c>
      <c r="B439" s="67" t="s">
        <v>141</v>
      </c>
      <c r="C439" s="67" t="s">
        <v>52</v>
      </c>
      <c r="D439" s="30">
        <v>14</v>
      </c>
      <c r="E439" s="30">
        <v>1</v>
      </c>
      <c r="F439" s="31">
        <v>0.07143</v>
      </c>
      <c r="G439" s="32">
        <v>434829</v>
      </c>
    </row>
    <row r="440" spans="1:7" ht="15" customHeight="1">
      <c r="A440" s="67" t="s">
        <v>103</v>
      </c>
      <c r="B440" s="67" t="s">
        <v>141</v>
      </c>
      <c r="C440" s="67" t="s">
        <v>53</v>
      </c>
      <c r="D440" s="30">
        <v>6</v>
      </c>
      <c r="E440" s="30">
        <v>1</v>
      </c>
      <c r="F440" s="31">
        <v>0.16667</v>
      </c>
      <c r="G440" s="32">
        <v>550793</v>
      </c>
    </row>
    <row r="441" spans="1:7" ht="15" customHeight="1">
      <c r="A441" s="67" t="s">
        <v>103</v>
      </c>
      <c r="B441" s="67" t="s">
        <v>141</v>
      </c>
      <c r="C441" s="67" t="s">
        <v>54</v>
      </c>
      <c r="D441" s="30">
        <v>206</v>
      </c>
      <c r="E441" s="30">
        <v>11</v>
      </c>
      <c r="F441" s="31">
        <v>0.0534</v>
      </c>
      <c r="G441" s="32">
        <v>2335083</v>
      </c>
    </row>
    <row r="442" spans="1:7" ht="15" customHeight="1">
      <c r="A442" s="67" t="s">
        <v>103</v>
      </c>
      <c r="B442" s="67" t="s">
        <v>141</v>
      </c>
      <c r="C442" s="67" t="s">
        <v>55</v>
      </c>
      <c r="D442" s="30">
        <v>38</v>
      </c>
      <c r="E442" s="30">
        <v>5</v>
      </c>
      <c r="F442" s="31">
        <v>0.13158</v>
      </c>
      <c r="G442" s="32">
        <v>5166502</v>
      </c>
    </row>
    <row r="443" spans="1:7" ht="15" customHeight="1">
      <c r="A443" s="67" t="s">
        <v>103</v>
      </c>
      <c r="B443" s="67" t="s">
        <v>141</v>
      </c>
      <c r="C443" s="67" t="s">
        <v>57</v>
      </c>
      <c r="D443" s="30">
        <v>36</v>
      </c>
      <c r="E443" s="30">
        <v>11</v>
      </c>
      <c r="F443" s="31">
        <v>0.30556</v>
      </c>
      <c r="G443" s="32">
        <v>3302500</v>
      </c>
    </row>
    <row r="444" spans="1:7" ht="15" customHeight="1">
      <c r="A444" s="67" t="s">
        <v>103</v>
      </c>
      <c r="B444" s="67" t="s">
        <v>141</v>
      </c>
      <c r="C444" s="67" t="s">
        <v>62</v>
      </c>
      <c r="D444" s="30">
        <v>1</v>
      </c>
      <c r="E444" s="30">
        <v>1</v>
      </c>
      <c r="F444" s="31">
        <v>1</v>
      </c>
      <c r="G444" s="32">
        <v>1</v>
      </c>
    </row>
    <row r="445" spans="1:7" ht="15" customHeight="1">
      <c r="A445" s="54" t="s">
        <v>103</v>
      </c>
      <c r="B445" s="54" t="s">
        <v>141</v>
      </c>
      <c r="C445" s="54" t="s">
        <v>14</v>
      </c>
      <c r="D445" s="33">
        <v>583</v>
      </c>
      <c r="E445" s="33">
        <v>123</v>
      </c>
      <c r="F445" s="34">
        <v>0.21098</v>
      </c>
      <c r="G445" s="35">
        <v>29667546</v>
      </c>
    </row>
    <row r="446" spans="1:7" ht="15" customHeight="1">
      <c r="A446" s="67" t="s">
        <v>104</v>
      </c>
      <c r="B446" s="67" t="s">
        <v>21</v>
      </c>
      <c r="C446" s="67" t="s">
        <v>23</v>
      </c>
      <c r="D446" s="30">
        <v>428</v>
      </c>
      <c r="E446" s="30">
        <v>119</v>
      </c>
      <c r="F446" s="31">
        <v>0.27804</v>
      </c>
      <c r="G446" s="32">
        <v>49159459</v>
      </c>
    </row>
    <row r="447" spans="1:7" ht="15" customHeight="1">
      <c r="A447" s="67" t="s">
        <v>104</v>
      </c>
      <c r="B447" s="67" t="s">
        <v>21</v>
      </c>
      <c r="C447" s="67" t="s">
        <v>24</v>
      </c>
      <c r="D447" s="30">
        <v>95</v>
      </c>
      <c r="E447" s="30">
        <v>37</v>
      </c>
      <c r="F447" s="31">
        <v>0.38947</v>
      </c>
      <c r="G447" s="32">
        <v>5451872</v>
      </c>
    </row>
    <row r="448" spans="1:7" ht="15" customHeight="1">
      <c r="A448" s="67" t="s">
        <v>104</v>
      </c>
      <c r="B448" s="67" t="s">
        <v>21</v>
      </c>
      <c r="C448" s="67" t="s">
        <v>25</v>
      </c>
      <c r="D448" s="30">
        <v>23</v>
      </c>
      <c r="E448" s="30">
        <v>9</v>
      </c>
      <c r="F448" s="31">
        <v>0.3913</v>
      </c>
      <c r="G448" s="32">
        <v>3441179</v>
      </c>
    </row>
    <row r="449" spans="1:7" ht="15" customHeight="1">
      <c r="A449" s="67" t="s">
        <v>104</v>
      </c>
      <c r="B449" s="67" t="s">
        <v>21</v>
      </c>
      <c r="C449" s="67" t="s">
        <v>26</v>
      </c>
      <c r="D449" s="30">
        <v>183</v>
      </c>
      <c r="E449" s="30">
        <v>34</v>
      </c>
      <c r="F449" s="31">
        <v>0.18579</v>
      </c>
      <c r="G449" s="32">
        <v>7577033</v>
      </c>
    </row>
    <row r="450" spans="1:7" ht="15" customHeight="1">
      <c r="A450" s="67" t="s">
        <v>104</v>
      </c>
      <c r="B450" s="67" t="s">
        <v>21</v>
      </c>
      <c r="C450" s="67" t="s">
        <v>65</v>
      </c>
      <c r="D450" s="30">
        <v>2</v>
      </c>
      <c r="E450" s="30">
        <v>0</v>
      </c>
      <c r="F450" s="31">
        <v>0</v>
      </c>
      <c r="G450" s="32">
        <v>0</v>
      </c>
    </row>
    <row r="451" spans="1:7" ht="15" customHeight="1">
      <c r="A451" s="67" t="s">
        <v>104</v>
      </c>
      <c r="B451" s="67" t="s">
        <v>21</v>
      </c>
      <c r="C451" s="67" t="s">
        <v>75</v>
      </c>
      <c r="D451" s="30">
        <v>1</v>
      </c>
      <c r="E451" s="30">
        <v>1</v>
      </c>
      <c r="F451" s="31">
        <v>1</v>
      </c>
      <c r="G451" s="32">
        <v>191250</v>
      </c>
    </row>
    <row r="452" spans="1:7" ht="15" customHeight="1">
      <c r="A452" s="67" t="s">
        <v>104</v>
      </c>
      <c r="B452" s="67" t="s">
        <v>21</v>
      </c>
      <c r="C452" s="67" t="s">
        <v>29</v>
      </c>
      <c r="D452" s="30">
        <v>2</v>
      </c>
      <c r="E452" s="30">
        <v>2</v>
      </c>
      <c r="F452" s="31">
        <v>1</v>
      </c>
      <c r="G452" s="32">
        <v>1326551</v>
      </c>
    </row>
    <row r="453" spans="1:7" ht="15" customHeight="1">
      <c r="A453" s="54" t="s">
        <v>104</v>
      </c>
      <c r="B453" s="54" t="s">
        <v>21</v>
      </c>
      <c r="C453" s="54" t="s">
        <v>14</v>
      </c>
      <c r="D453" s="33">
        <v>734</v>
      </c>
      <c r="E453" s="33">
        <v>202</v>
      </c>
      <c r="F453" s="34">
        <v>0.2752</v>
      </c>
      <c r="G453" s="35">
        <v>67147344</v>
      </c>
    </row>
    <row r="454" spans="1:7" ht="15" customHeight="1">
      <c r="A454" s="67" t="s">
        <v>104</v>
      </c>
      <c r="B454" s="67" t="s">
        <v>141</v>
      </c>
      <c r="C454" s="67" t="s">
        <v>85</v>
      </c>
      <c r="D454" s="30">
        <v>3</v>
      </c>
      <c r="E454" s="30">
        <v>0</v>
      </c>
      <c r="F454" s="31">
        <v>0</v>
      </c>
      <c r="G454" s="32">
        <v>0</v>
      </c>
    </row>
    <row r="455" spans="1:7" ht="15" customHeight="1">
      <c r="A455" s="67" t="s">
        <v>104</v>
      </c>
      <c r="B455" s="67" t="s">
        <v>141</v>
      </c>
      <c r="C455" s="67" t="s">
        <v>66</v>
      </c>
      <c r="D455" s="30">
        <v>6</v>
      </c>
      <c r="E455" s="30">
        <v>2</v>
      </c>
      <c r="F455" s="31">
        <v>0.33333</v>
      </c>
      <c r="G455" s="32">
        <v>61445</v>
      </c>
    </row>
    <row r="456" spans="1:7" ht="15" customHeight="1">
      <c r="A456" s="67" t="s">
        <v>104</v>
      </c>
      <c r="B456" s="67" t="s">
        <v>141</v>
      </c>
      <c r="C456" s="67" t="s">
        <v>34</v>
      </c>
      <c r="D456" s="30">
        <v>59</v>
      </c>
      <c r="E456" s="30">
        <v>23</v>
      </c>
      <c r="F456" s="31">
        <v>0.38983</v>
      </c>
      <c r="G456" s="32">
        <v>799257</v>
      </c>
    </row>
    <row r="457" spans="1:7" ht="15" customHeight="1">
      <c r="A457" s="67" t="s">
        <v>104</v>
      </c>
      <c r="B457" s="67" t="s">
        <v>141</v>
      </c>
      <c r="C457" s="67" t="s">
        <v>35</v>
      </c>
      <c r="D457" s="30">
        <v>38</v>
      </c>
      <c r="E457" s="30">
        <v>18</v>
      </c>
      <c r="F457" s="31">
        <v>0.47368</v>
      </c>
      <c r="G457" s="32">
        <v>926572</v>
      </c>
    </row>
    <row r="458" spans="1:7" ht="15" customHeight="1">
      <c r="A458" s="67" t="s">
        <v>104</v>
      </c>
      <c r="B458" s="67" t="s">
        <v>141</v>
      </c>
      <c r="C458" s="67" t="s">
        <v>68</v>
      </c>
      <c r="D458" s="30">
        <v>1</v>
      </c>
      <c r="E458" s="30">
        <v>0</v>
      </c>
      <c r="F458" s="31">
        <v>0</v>
      </c>
      <c r="G458" s="32">
        <v>0</v>
      </c>
    </row>
    <row r="459" spans="1:7" ht="15" customHeight="1">
      <c r="A459" s="67" t="s">
        <v>104</v>
      </c>
      <c r="B459" s="67" t="s">
        <v>141</v>
      </c>
      <c r="C459" s="67" t="s">
        <v>39</v>
      </c>
      <c r="D459" s="30">
        <v>2</v>
      </c>
      <c r="E459" s="30">
        <v>1</v>
      </c>
      <c r="F459" s="31">
        <v>0.5</v>
      </c>
      <c r="G459" s="32">
        <v>221346</v>
      </c>
    </row>
    <row r="460" spans="1:7" ht="15" customHeight="1">
      <c r="A460" s="67" t="s">
        <v>104</v>
      </c>
      <c r="B460" s="67" t="s">
        <v>141</v>
      </c>
      <c r="C460" s="67" t="s">
        <v>41</v>
      </c>
      <c r="D460" s="30">
        <v>9</v>
      </c>
      <c r="E460" s="30">
        <v>2</v>
      </c>
      <c r="F460" s="31">
        <v>0.22222</v>
      </c>
      <c r="G460" s="32">
        <v>262598</v>
      </c>
    </row>
    <row r="461" spans="1:7" ht="15" customHeight="1">
      <c r="A461" s="67" t="s">
        <v>104</v>
      </c>
      <c r="B461" s="67" t="s">
        <v>141</v>
      </c>
      <c r="C461" s="67" t="s">
        <v>43</v>
      </c>
      <c r="D461" s="30">
        <v>8</v>
      </c>
      <c r="E461" s="30">
        <v>3</v>
      </c>
      <c r="F461" s="31">
        <v>0.375</v>
      </c>
      <c r="G461" s="32">
        <v>634430</v>
      </c>
    </row>
    <row r="462" spans="1:7" ht="15" customHeight="1">
      <c r="A462" s="67" t="s">
        <v>104</v>
      </c>
      <c r="B462" s="67" t="s">
        <v>141</v>
      </c>
      <c r="C462" s="67" t="s">
        <v>45</v>
      </c>
      <c r="D462" s="30">
        <v>3</v>
      </c>
      <c r="E462" s="30">
        <v>1</v>
      </c>
      <c r="F462" s="31">
        <v>0.33333</v>
      </c>
      <c r="G462" s="32">
        <v>162459</v>
      </c>
    </row>
    <row r="463" spans="1:7" ht="15" customHeight="1">
      <c r="A463" s="67" t="s">
        <v>104</v>
      </c>
      <c r="B463" s="67" t="s">
        <v>141</v>
      </c>
      <c r="C463" s="67" t="s">
        <v>46</v>
      </c>
      <c r="D463" s="30">
        <v>19</v>
      </c>
      <c r="E463" s="30">
        <v>3</v>
      </c>
      <c r="F463" s="31">
        <v>0.15789</v>
      </c>
      <c r="G463" s="32">
        <v>287305</v>
      </c>
    </row>
    <row r="464" spans="1:7" ht="15" customHeight="1">
      <c r="A464" s="67" t="s">
        <v>104</v>
      </c>
      <c r="B464" s="67" t="s">
        <v>141</v>
      </c>
      <c r="C464" s="67" t="s">
        <v>48</v>
      </c>
      <c r="D464" s="30">
        <v>6</v>
      </c>
      <c r="E464" s="30">
        <v>4</v>
      </c>
      <c r="F464" s="31">
        <v>0.66667</v>
      </c>
      <c r="G464" s="32">
        <v>2006618</v>
      </c>
    </row>
    <row r="465" spans="1:7" ht="15" customHeight="1">
      <c r="A465" s="67" t="s">
        <v>104</v>
      </c>
      <c r="B465" s="67" t="s">
        <v>141</v>
      </c>
      <c r="C465" s="67" t="s">
        <v>49</v>
      </c>
      <c r="D465" s="30">
        <v>5</v>
      </c>
      <c r="E465" s="30">
        <v>0</v>
      </c>
      <c r="F465" s="31">
        <v>0</v>
      </c>
      <c r="G465" s="32">
        <v>0</v>
      </c>
    </row>
    <row r="466" spans="1:7" ht="15" customHeight="1">
      <c r="A466" s="67" t="s">
        <v>104</v>
      </c>
      <c r="B466" s="67" t="s">
        <v>141</v>
      </c>
      <c r="C466" s="67" t="s">
        <v>50</v>
      </c>
      <c r="D466" s="30">
        <v>9</v>
      </c>
      <c r="E466" s="30">
        <v>8</v>
      </c>
      <c r="F466" s="31">
        <v>0.88889</v>
      </c>
      <c r="G466" s="32">
        <v>282220</v>
      </c>
    </row>
    <row r="467" spans="1:7" ht="15" customHeight="1">
      <c r="A467" s="67" t="s">
        <v>104</v>
      </c>
      <c r="B467" s="67" t="s">
        <v>141</v>
      </c>
      <c r="C467" s="67" t="s">
        <v>70</v>
      </c>
      <c r="D467" s="30">
        <v>2</v>
      </c>
      <c r="E467" s="30">
        <v>1</v>
      </c>
      <c r="F467" s="31">
        <v>0.5</v>
      </c>
      <c r="G467" s="32">
        <v>94874</v>
      </c>
    </row>
    <row r="468" spans="1:7" ht="15" customHeight="1">
      <c r="A468" s="67" t="s">
        <v>104</v>
      </c>
      <c r="B468" s="67" t="s">
        <v>141</v>
      </c>
      <c r="C468" s="67" t="s">
        <v>51</v>
      </c>
      <c r="D468" s="30">
        <v>0</v>
      </c>
      <c r="E468" s="30">
        <v>0</v>
      </c>
      <c r="F468" s="31">
        <v>0</v>
      </c>
      <c r="G468" s="32">
        <v>5000</v>
      </c>
    </row>
    <row r="469" spans="1:7" ht="15" customHeight="1">
      <c r="A469" s="67" t="s">
        <v>104</v>
      </c>
      <c r="B469" s="67" t="s">
        <v>141</v>
      </c>
      <c r="C469" s="67" t="s">
        <v>52</v>
      </c>
      <c r="D469" s="30">
        <v>3</v>
      </c>
      <c r="E469" s="30">
        <v>2</v>
      </c>
      <c r="F469" s="31">
        <v>0.66667</v>
      </c>
      <c r="G469" s="32">
        <v>206996</v>
      </c>
    </row>
    <row r="470" spans="1:7" ht="15" customHeight="1">
      <c r="A470" s="67" t="s">
        <v>104</v>
      </c>
      <c r="B470" s="67" t="s">
        <v>141</v>
      </c>
      <c r="C470" s="67" t="s">
        <v>53</v>
      </c>
      <c r="D470" s="30">
        <v>5</v>
      </c>
      <c r="E470" s="30">
        <v>1</v>
      </c>
      <c r="F470" s="31">
        <v>0.2</v>
      </c>
      <c r="G470" s="32">
        <v>478532</v>
      </c>
    </row>
    <row r="471" spans="1:7" ht="15" customHeight="1">
      <c r="A471" s="67" t="s">
        <v>104</v>
      </c>
      <c r="B471" s="67" t="s">
        <v>141</v>
      </c>
      <c r="C471" s="67" t="s">
        <v>54</v>
      </c>
      <c r="D471" s="30">
        <v>33</v>
      </c>
      <c r="E471" s="30">
        <v>4</v>
      </c>
      <c r="F471" s="31">
        <v>0.12121</v>
      </c>
      <c r="G471" s="32">
        <v>781741</v>
      </c>
    </row>
    <row r="472" spans="1:7" ht="15" customHeight="1">
      <c r="A472" s="67" t="s">
        <v>104</v>
      </c>
      <c r="B472" s="67" t="s">
        <v>141</v>
      </c>
      <c r="C472" s="67" t="s">
        <v>55</v>
      </c>
      <c r="D472" s="30">
        <v>13</v>
      </c>
      <c r="E472" s="30">
        <v>6</v>
      </c>
      <c r="F472" s="31">
        <v>0.46154</v>
      </c>
      <c r="G472" s="32">
        <v>2706726</v>
      </c>
    </row>
    <row r="473" spans="1:7" ht="15" customHeight="1">
      <c r="A473" s="67" t="s">
        <v>104</v>
      </c>
      <c r="B473" s="67" t="s">
        <v>141</v>
      </c>
      <c r="C473" s="67" t="s">
        <v>57</v>
      </c>
      <c r="D473" s="30">
        <v>7</v>
      </c>
      <c r="E473" s="30">
        <v>4</v>
      </c>
      <c r="F473" s="31">
        <v>0.57143</v>
      </c>
      <c r="G473" s="32">
        <v>774275</v>
      </c>
    </row>
    <row r="474" spans="1:7" ht="15" customHeight="1">
      <c r="A474" s="67" t="s">
        <v>104</v>
      </c>
      <c r="B474" s="67" t="s">
        <v>141</v>
      </c>
      <c r="C474" s="67" t="s">
        <v>59</v>
      </c>
      <c r="D474" s="30">
        <v>8</v>
      </c>
      <c r="E474" s="30">
        <v>3</v>
      </c>
      <c r="F474" s="31">
        <v>0.375</v>
      </c>
      <c r="G474" s="32">
        <v>1491992</v>
      </c>
    </row>
    <row r="475" spans="1:7" ht="15" customHeight="1">
      <c r="A475" s="54" t="s">
        <v>104</v>
      </c>
      <c r="B475" s="54" t="s">
        <v>141</v>
      </c>
      <c r="C475" s="54" t="s">
        <v>14</v>
      </c>
      <c r="D475" s="33">
        <v>239</v>
      </c>
      <c r="E475" s="33">
        <v>86</v>
      </c>
      <c r="F475" s="34">
        <v>0.35983</v>
      </c>
      <c r="G475" s="35">
        <v>12184386</v>
      </c>
    </row>
    <row r="476" spans="1:7" ht="15" customHeight="1">
      <c r="A476" s="67" t="s">
        <v>105</v>
      </c>
      <c r="B476" s="67" t="s">
        <v>21</v>
      </c>
      <c r="C476" s="67" t="s">
        <v>64</v>
      </c>
      <c r="D476" s="30">
        <v>1</v>
      </c>
      <c r="E476" s="30">
        <v>1</v>
      </c>
      <c r="F476" s="31">
        <v>1</v>
      </c>
      <c r="G476" s="32">
        <v>2310000</v>
      </c>
    </row>
    <row r="477" spans="1:7" ht="15" customHeight="1">
      <c r="A477" s="67" t="s">
        <v>105</v>
      </c>
      <c r="B477" s="67" t="s">
        <v>21</v>
      </c>
      <c r="C477" s="67" t="s">
        <v>22</v>
      </c>
      <c r="D477" s="30">
        <v>5</v>
      </c>
      <c r="E477" s="30">
        <v>1</v>
      </c>
      <c r="F477" s="31">
        <v>0.2</v>
      </c>
      <c r="G477" s="32">
        <v>921118</v>
      </c>
    </row>
    <row r="478" spans="1:7" ht="15" customHeight="1">
      <c r="A478" s="67" t="s">
        <v>105</v>
      </c>
      <c r="B478" s="67" t="s">
        <v>21</v>
      </c>
      <c r="C478" s="67" t="s">
        <v>23</v>
      </c>
      <c r="D478" s="30">
        <v>1520</v>
      </c>
      <c r="E478" s="30">
        <v>281</v>
      </c>
      <c r="F478" s="31">
        <v>0.18487</v>
      </c>
      <c r="G478" s="32">
        <v>134769256</v>
      </c>
    </row>
    <row r="479" spans="1:7" ht="15" customHeight="1">
      <c r="A479" s="67" t="s">
        <v>105</v>
      </c>
      <c r="B479" s="67" t="s">
        <v>21</v>
      </c>
      <c r="C479" s="67" t="s">
        <v>24</v>
      </c>
      <c r="D479" s="30">
        <v>149</v>
      </c>
      <c r="E479" s="30">
        <v>16</v>
      </c>
      <c r="F479" s="31">
        <v>0.10738</v>
      </c>
      <c r="G479" s="32">
        <v>1251737</v>
      </c>
    </row>
    <row r="480" spans="1:7" ht="15" customHeight="1">
      <c r="A480" s="67" t="s">
        <v>105</v>
      </c>
      <c r="B480" s="67" t="s">
        <v>21</v>
      </c>
      <c r="C480" s="67" t="s">
        <v>25</v>
      </c>
      <c r="D480" s="30">
        <v>49</v>
      </c>
      <c r="E480" s="30">
        <v>5</v>
      </c>
      <c r="F480" s="31">
        <v>0.10204</v>
      </c>
      <c r="G480" s="32">
        <v>1850521</v>
      </c>
    </row>
    <row r="481" spans="1:7" ht="15" customHeight="1">
      <c r="A481" s="67" t="s">
        <v>105</v>
      </c>
      <c r="B481" s="67" t="s">
        <v>21</v>
      </c>
      <c r="C481" s="67" t="s">
        <v>26</v>
      </c>
      <c r="D481" s="30">
        <v>663</v>
      </c>
      <c r="E481" s="30">
        <v>91</v>
      </c>
      <c r="F481" s="31">
        <v>0.13725</v>
      </c>
      <c r="G481" s="32">
        <v>19626614</v>
      </c>
    </row>
    <row r="482" spans="1:7" ht="15" customHeight="1">
      <c r="A482" s="67" t="s">
        <v>105</v>
      </c>
      <c r="B482" s="67" t="s">
        <v>21</v>
      </c>
      <c r="C482" s="67" t="s">
        <v>65</v>
      </c>
      <c r="D482" s="30">
        <v>295</v>
      </c>
      <c r="E482" s="30">
        <v>50</v>
      </c>
      <c r="F482" s="31">
        <v>0.16949</v>
      </c>
      <c r="G482" s="32">
        <v>11757609</v>
      </c>
    </row>
    <row r="483" spans="1:7" ht="15" customHeight="1">
      <c r="A483" s="67" t="s">
        <v>105</v>
      </c>
      <c r="B483" s="67" t="s">
        <v>21</v>
      </c>
      <c r="C483" s="67" t="s">
        <v>102</v>
      </c>
      <c r="D483" s="30">
        <v>15</v>
      </c>
      <c r="E483" s="30">
        <v>4</v>
      </c>
      <c r="F483" s="31">
        <v>0.26667</v>
      </c>
      <c r="G483" s="32">
        <v>156288</v>
      </c>
    </row>
    <row r="484" spans="1:7" ht="15" customHeight="1">
      <c r="A484" s="67" t="s">
        <v>105</v>
      </c>
      <c r="B484" s="67" t="s">
        <v>21</v>
      </c>
      <c r="C484" s="67" t="s">
        <v>28</v>
      </c>
      <c r="D484" s="30">
        <v>2</v>
      </c>
      <c r="E484" s="30">
        <v>2</v>
      </c>
      <c r="F484" s="31">
        <v>1</v>
      </c>
      <c r="G484" s="32">
        <v>774928</v>
      </c>
    </row>
    <row r="485" spans="1:7" ht="15" customHeight="1">
      <c r="A485" s="67" t="s">
        <v>105</v>
      </c>
      <c r="B485" s="67" t="s">
        <v>21</v>
      </c>
      <c r="C485" s="67" t="s">
        <v>75</v>
      </c>
      <c r="D485" s="30">
        <v>4</v>
      </c>
      <c r="E485" s="30">
        <v>4</v>
      </c>
      <c r="F485" s="31">
        <v>1</v>
      </c>
      <c r="G485" s="32">
        <v>1545836</v>
      </c>
    </row>
    <row r="486" spans="1:7" ht="15" customHeight="1">
      <c r="A486" s="67" t="s">
        <v>105</v>
      </c>
      <c r="B486" s="67" t="s">
        <v>21</v>
      </c>
      <c r="C486" s="67" t="s">
        <v>29</v>
      </c>
      <c r="D486" s="30">
        <v>8</v>
      </c>
      <c r="E486" s="30">
        <v>7</v>
      </c>
      <c r="F486" s="31">
        <v>0.875</v>
      </c>
      <c r="G486" s="32">
        <v>5249042</v>
      </c>
    </row>
    <row r="487" spans="1:7" ht="15" customHeight="1">
      <c r="A487" s="67" t="s">
        <v>105</v>
      </c>
      <c r="B487" s="67" t="s">
        <v>21</v>
      </c>
      <c r="C487" s="67" t="s">
        <v>30</v>
      </c>
      <c r="D487" s="30">
        <v>19</v>
      </c>
      <c r="E487" s="30">
        <v>3</v>
      </c>
      <c r="F487" s="31">
        <v>0.15789</v>
      </c>
      <c r="G487" s="32">
        <v>2822187</v>
      </c>
    </row>
    <row r="488" spans="1:7" ht="15" customHeight="1">
      <c r="A488" s="54" t="s">
        <v>105</v>
      </c>
      <c r="B488" s="54" t="s">
        <v>21</v>
      </c>
      <c r="C488" s="54" t="s">
        <v>14</v>
      </c>
      <c r="D488" s="33">
        <v>2730</v>
      </c>
      <c r="E488" s="33">
        <v>465</v>
      </c>
      <c r="F488" s="34">
        <v>0.17033</v>
      </c>
      <c r="G488" s="35">
        <v>183035136</v>
      </c>
    </row>
    <row r="489" spans="1:7" ht="15" customHeight="1">
      <c r="A489" s="67" t="s">
        <v>105</v>
      </c>
      <c r="B489" s="67" t="s">
        <v>141</v>
      </c>
      <c r="C489" s="67" t="s">
        <v>33</v>
      </c>
      <c r="D489" s="30">
        <v>0</v>
      </c>
      <c r="E489" s="30">
        <v>0</v>
      </c>
      <c r="F489" s="31">
        <v>0</v>
      </c>
      <c r="G489" s="32">
        <v>250000</v>
      </c>
    </row>
    <row r="490" spans="1:7" ht="15" customHeight="1">
      <c r="A490" s="67" t="s">
        <v>105</v>
      </c>
      <c r="B490" s="67" t="s">
        <v>141</v>
      </c>
      <c r="C490" s="67" t="s">
        <v>85</v>
      </c>
      <c r="D490" s="30">
        <v>5</v>
      </c>
      <c r="E490" s="30">
        <v>1</v>
      </c>
      <c r="F490" s="31">
        <v>0.2</v>
      </c>
      <c r="G490" s="32">
        <v>46346</v>
      </c>
    </row>
    <row r="491" spans="1:7" ht="15" customHeight="1">
      <c r="A491" s="67" t="s">
        <v>105</v>
      </c>
      <c r="B491" s="67" t="s">
        <v>141</v>
      </c>
      <c r="C491" s="67" t="s">
        <v>66</v>
      </c>
      <c r="D491" s="30">
        <v>25</v>
      </c>
      <c r="E491" s="30">
        <v>6</v>
      </c>
      <c r="F491" s="31">
        <v>0.24</v>
      </c>
      <c r="G491" s="32">
        <v>198674</v>
      </c>
    </row>
    <row r="492" spans="1:7" ht="15" customHeight="1">
      <c r="A492" s="67" t="s">
        <v>105</v>
      </c>
      <c r="B492" s="67" t="s">
        <v>141</v>
      </c>
      <c r="C492" s="67" t="s">
        <v>34</v>
      </c>
      <c r="D492" s="30">
        <v>265</v>
      </c>
      <c r="E492" s="30">
        <v>59</v>
      </c>
      <c r="F492" s="31">
        <v>0.22264</v>
      </c>
      <c r="G492" s="32">
        <v>2122101</v>
      </c>
    </row>
    <row r="493" spans="1:7" ht="15" customHeight="1">
      <c r="A493" s="67" t="s">
        <v>105</v>
      </c>
      <c r="B493" s="67" t="s">
        <v>141</v>
      </c>
      <c r="C493" s="67" t="s">
        <v>35</v>
      </c>
      <c r="D493" s="30">
        <v>142</v>
      </c>
      <c r="E493" s="30">
        <v>31</v>
      </c>
      <c r="F493" s="31">
        <v>0.21831</v>
      </c>
      <c r="G493" s="32">
        <v>1570939</v>
      </c>
    </row>
    <row r="494" spans="1:7" ht="15" customHeight="1">
      <c r="A494" s="67" t="s">
        <v>105</v>
      </c>
      <c r="B494" s="67" t="s">
        <v>141</v>
      </c>
      <c r="C494" s="67" t="s">
        <v>36</v>
      </c>
      <c r="D494" s="30">
        <v>52</v>
      </c>
      <c r="E494" s="30">
        <v>23</v>
      </c>
      <c r="F494" s="31">
        <v>0.44231</v>
      </c>
      <c r="G494" s="32">
        <v>3525113</v>
      </c>
    </row>
    <row r="495" spans="1:7" ht="15" customHeight="1">
      <c r="A495" s="67" t="s">
        <v>105</v>
      </c>
      <c r="B495" s="67" t="s">
        <v>141</v>
      </c>
      <c r="C495" s="67" t="s">
        <v>68</v>
      </c>
      <c r="D495" s="30">
        <v>1</v>
      </c>
      <c r="E495" s="30">
        <v>0</v>
      </c>
      <c r="F495" s="31">
        <v>0</v>
      </c>
      <c r="G495" s="32">
        <v>0</v>
      </c>
    </row>
    <row r="496" spans="1:7" ht="15" customHeight="1">
      <c r="A496" s="67" t="s">
        <v>105</v>
      </c>
      <c r="B496" s="67" t="s">
        <v>141</v>
      </c>
      <c r="C496" s="67" t="s">
        <v>39</v>
      </c>
      <c r="D496" s="30">
        <v>9</v>
      </c>
      <c r="E496" s="30">
        <v>2</v>
      </c>
      <c r="F496" s="31">
        <v>0.22222</v>
      </c>
      <c r="G496" s="32">
        <v>346354</v>
      </c>
    </row>
    <row r="497" spans="1:7" ht="15" customHeight="1">
      <c r="A497" s="67" t="s">
        <v>105</v>
      </c>
      <c r="B497" s="67" t="s">
        <v>141</v>
      </c>
      <c r="C497" s="67" t="s">
        <v>43</v>
      </c>
      <c r="D497" s="30">
        <v>83</v>
      </c>
      <c r="E497" s="30">
        <v>26</v>
      </c>
      <c r="F497" s="31">
        <v>0.31325</v>
      </c>
      <c r="G497" s="32">
        <v>4493056</v>
      </c>
    </row>
    <row r="498" spans="1:7" ht="15" customHeight="1">
      <c r="A498" s="67" t="s">
        <v>105</v>
      </c>
      <c r="B498" s="67" t="s">
        <v>141</v>
      </c>
      <c r="C498" s="67" t="s">
        <v>44</v>
      </c>
      <c r="D498" s="30">
        <v>10</v>
      </c>
      <c r="E498" s="30">
        <v>4</v>
      </c>
      <c r="F498" s="31">
        <v>0.4</v>
      </c>
      <c r="G498" s="32">
        <v>634426</v>
      </c>
    </row>
    <row r="499" spans="1:7" ht="15" customHeight="1">
      <c r="A499" s="67" t="s">
        <v>105</v>
      </c>
      <c r="B499" s="67" t="s">
        <v>141</v>
      </c>
      <c r="C499" s="67" t="s">
        <v>46</v>
      </c>
      <c r="D499" s="30">
        <v>51</v>
      </c>
      <c r="E499" s="30">
        <v>14</v>
      </c>
      <c r="F499" s="31">
        <v>0.27451</v>
      </c>
      <c r="G499" s="32">
        <v>1218955</v>
      </c>
    </row>
    <row r="500" spans="1:7" ht="15" customHeight="1">
      <c r="A500" s="67" t="s">
        <v>105</v>
      </c>
      <c r="B500" s="67" t="s">
        <v>141</v>
      </c>
      <c r="C500" s="67" t="s">
        <v>47</v>
      </c>
      <c r="D500" s="30">
        <v>8</v>
      </c>
      <c r="E500" s="30">
        <v>1</v>
      </c>
      <c r="F500" s="31">
        <v>0.125</v>
      </c>
      <c r="G500" s="32">
        <v>999999</v>
      </c>
    </row>
    <row r="501" spans="1:7" ht="15" customHeight="1">
      <c r="A501" s="67" t="s">
        <v>105</v>
      </c>
      <c r="B501" s="67" t="s">
        <v>141</v>
      </c>
      <c r="C501" s="67" t="s">
        <v>48</v>
      </c>
      <c r="D501" s="30">
        <v>16</v>
      </c>
      <c r="E501" s="30">
        <v>9</v>
      </c>
      <c r="F501" s="31">
        <v>0.5625</v>
      </c>
      <c r="G501" s="32">
        <v>13270041</v>
      </c>
    </row>
    <row r="502" spans="1:7" ht="15" customHeight="1">
      <c r="A502" s="67" t="s">
        <v>105</v>
      </c>
      <c r="B502" s="67" t="s">
        <v>141</v>
      </c>
      <c r="C502" s="67" t="s">
        <v>49</v>
      </c>
      <c r="D502" s="30">
        <v>13</v>
      </c>
      <c r="E502" s="30">
        <v>5</v>
      </c>
      <c r="F502" s="31">
        <v>0.38462</v>
      </c>
      <c r="G502" s="32">
        <v>7937846</v>
      </c>
    </row>
    <row r="503" spans="1:7" ht="15" customHeight="1">
      <c r="A503" s="67" t="s">
        <v>105</v>
      </c>
      <c r="B503" s="67" t="s">
        <v>141</v>
      </c>
      <c r="C503" s="67" t="s">
        <v>50</v>
      </c>
      <c r="D503" s="30">
        <v>17</v>
      </c>
      <c r="E503" s="30">
        <v>12</v>
      </c>
      <c r="F503" s="31">
        <v>0.70588</v>
      </c>
      <c r="G503" s="32">
        <v>326631</v>
      </c>
    </row>
    <row r="504" spans="1:7" ht="15" customHeight="1">
      <c r="A504" s="67" t="s">
        <v>105</v>
      </c>
      <c r="B504" s="67" t="s">
        <v>141</v>
      </c>
      <c r="C504" s="67" t="s">
        <v>70</v>
      </c>
      <c r="D504" s="30">
        <v>14</v>
      </c>
      <c r="E504" s="30">
        <v>2</v>
      </c>
      <c r="F504" s="31">
        <v>0.14286</v>
      </c>
      <c r="G504" s="32">
        <v>372154</v>
      </c>
    </row>
    <row r="505" spans="1:7" ht="15" customHeight="1">
      <c r="A505" s="67" t="s">
        <v>105</v>
      </c>
      <c r="B505" s="67" t="s">
        <v>141</v>
      </c>
      <c r="C505" s="67" t="s">
        <v>51</v>
      </c>
      <c r="D505" s="30">
        <v>29</v>
      </c>
      <c r="E505" s="30">
        <v>8</v>
      </c>
      <c r="F505" s="31">
        <v>0.27586</v>
      </c>
      <c r="G505" s="32">
        <v>1984916</v>
      </c>
    </row>
    <row r="506" spans="1:7" ht="15" customHeight="1">
      <c r="A506" s="67" t="s">
        <v>105</v>
      </c>
      <c r="B506" s="67" t="s">
        <v>141</v>
      </c>
      <c r="C506" s="67" t="s">
        <v>52</v>
      </c>
      <c r="D506" s="30">
        <v>17</v>
      </c>
      <c r="E506" s="30">
        <v>5</v>
      </c>
      <c r="F506" s="31">
        <v>0.29412</v>
      </c>
      <c r="G506" s="32">
        <v>912379</v>
      </c>
    </row>
    <row r="507" spans="1:7" ht="15" customHeight="1">
      <c r="A507" s="67" t="s">
        <v>105</v>
      </c>
      <c r="B507" s="67" t="s">
        <v>141</v>
      </c>
      <c r="C507" s="67" t="s">
        <v>53</v>
      </c>
      <c r="D507" s="30">
        <v>4</v>
      </c>
      <c r="E507" s="30">
        <v>2</v>
      </c>
      <c r="F507" s="31">
        <v>0.5</v>
      </c>
      <c r="G507" s="32">
        <v>671910</v>
      </c>
    </row>
    <row r="508" spans="1:7" ht="15" customHeight="1">
      <c r="A508" s="67" t="s">
        <v>105</v>
      </c>
      <c r="B508" s="67" t="s">
        <v>141</v>
      </c>
      <c r="C508" s="67" t="s">
        <v>54</v>
      </c>
      <c r="D508" s="30">
        <v>165</v>
      </c>
      <c r="E508" s="30">
        <v>38</v>
      </c>
      <c r="F508" s="31">
        <v>0.2303</v>
      </c>
      <c r="G508" s="32">
        <v>10136545</v>
      </c>
    </row>
    <row r="509" spans="1:7" ht="15" customHeight="1">
      <c r="A509" s="67" t="s">
        <v>105</v>
      </c>
      <c r="B509" s="67" t="s">
        <v>141</v>
      </c>
      <c r="C509" s="67" t="s">
        <v>55</v>
      </c>
      <c r="D509" s="30">
        <v>49</v>
      </c>
      <c r="E509" s="30">
        <v>18</v>
      </c>
      <c r="F509" s="31">
        <v>0.36735</v>
      </c>
      <c r="G509" s="32">
        <v>8426544</v>
      </c>
    </row>
    <row r="510" spans="1:7" ht="15" customHeight="1">
      <c r="A510" s="67" t="s">
        <v>105</v>
      </c>
      <c r="B510" s="67" t="s">
        <v>141</v>
      </c>
      <c r="C510" s="67" t="s">
        <v>56</v>
      </c>
      <c r="D510" s="30">
        <v>4</v>
      </c>
      <c r="E510" s="30">
        <v>0</v>
      </c>
      <c r="F510" s="31">
        <v>0</v>
      </c>
      <c r="G510" s="32">
        <v>0</v>
      </c>
    </row>
    <row r="511" spans="1:7" ht="15" customHeight="1">
      <c r="A511" s="67" t="s">
        <v>105</v>
      </c>
      <c r="B511" s="67" t="s">
        <v>141</v>
      </c>
      <c r="C511" s="67" t="s">
        <v>57</v>
      </c>
      <c r="D511" s="30">
        <v>41</v>
      </c>
      <c r="E511" s="30">
        <v>19</v>
      </c>
      <c r="F511" s="31">
        <v>0.46341</v>
      </c>
      <c r="G511" s="32">
        <v>3527798</v>
      </c>
    </row>
    <row r="512" spans="1:7" ht="15" customHeight="1">
      <c r="A512" s="67" t="s">
        <v>105</v>
      </c>
      <c r="B512" s="67" t="s">
        <v>141</v>
      </c>
      <c r="C512" s="67" t="s">
        <v>59</v>
      </c>
      <c r="D512" s="30">
        <v>8</v>
      </c>
      <c r="E512" s="30">
        <v>2</v>
      </c>
      <c r="F512" s="31">
        <v>0.25</v>
      </c>
      <c r="G512" s="32">
        <v>1111882</v>
      </c>
    </row>
    <row r="513" spans="1:7" ht="15" customHeight="1">
      <c r="A513" s="54" t="s">
        <v>105</v>
      </c>
      <c r="B513" s="54" t="s">
        <v>141</v>
      </c>
      <c r="C513" s="54" t="s">
        <v>14</v>
      </c>
      <c r="D513" s="33">
        <v>1028</v>
      </c>
      <c r="E513" s="33">
        <v>287</v>
      </c>
      <c r="F513" s="34">
        <v>0.27918</v>
      </c>
      <c r="G513" s="35">
        <v>64084609</v>
      </c>
    </row>
    <row r="514" spans="1:7" ht="15" customHeight="1">
      <c r="A514" s="67" t="s">
        <v>106</v>
      </c>
      <c r="B514" s="67" t="s">
        <v>21</v>
      </c>
      <c r="C514" s="67" t="s">
        <v>107</v>
      </c>
      <c r="D514" s="30">
        <v>11</v>
      </c>
      <c r="E514" s="30">
        <v>3</v>
      </c>
      <c r="F514" s="31">
        <v>0.27273</v>
      </c>
      <c r="G514" s="32">
        <v>2457500</v>
      </c>
    </row>
    <row r="515" spans="1:7" ht="15" customHeight="1">
      <c r="A515" s="67" t="s">
        <v>106</v>
      </c>
      <c r="B515" s="67" t="s">
        <v>21</v>
      </c>
      <c r="C515" s="67" t="s">
        <v>22</v>
      </c>
      <c r="D515" s="30">
        <v>8</v>
      </c>
      <c r="E515" s="30">
        <v>2</v>
      </c>
      <c r="F515" s="31">
        <v>0.25</v>
      </c>
      <c r="G515" s="32">
        <v>2612340</v>
      </c>
    </row>
    <row r="516" spans="1:7" ht="15" customHeight="1">
      <c r="A516" s="67" t="s">
        <v>106</v>
      </c>
      <c r="B516" s="67" t="s">
        <v>21</v>
      </c>
      <c r="C516" s="67" t="s">
        <v>23</v>
      </c>
      <c r="D516" s="30">
        <v>1070</v>
      </c>
      <c r="E516" s="30">
        <v>161</v>
      </c>
      <c r="F516" s="31">
        <v>0.15047</v>
      </c>
      <c r="G516" s="32">
        <v>75936229</v>
      </c>
    </row>
    <row r="517" spans="1:7" ht="15" customHeight="1">
      <c r="A517" s="67" t="s">
        <v>106</v>
      </c>
      <c r="B517" s="67" t="s">
        <v>21</v>
      </c>
      <c r="C517" s="67" t="s">
        <v>24</v>
      </c>
      <c r="D517" s="30">
        <v>162</v>
      </c>
      <c r="E517" s="30">
        <v>54</v>
      </c>
      <c r="F517" s="31">
        <v>0.33333</v>
      </c>
      <c r="G517" s="32">
        <v>7467937</v>
      </c>
    </row>
    <row r="518" spans="1:7" ht="15" customHeight="1">
      <c r="A518" s="67" t="s">
        <v>106</v>
      </c>
      <c r="B518" s="67" t="s">
        <v>21</v>
      </c>
      <c r="C518" s="67" t="s">
        <v>25</v>
      </c>
      <c r="D518" s="30">
        <v>34</v>
      </c>
      <c r="E518" s="30">
        <v>6</v>
      </c>
      <c r="F518" s="31">
        <v>0.17647</v>
      </c>
      <c r="G518" s="32">
        <v>2329770</v>
      </c>
    </row>
    <row r="519" spans="1:7" ht="15" customHeight="1">
      <c r="A519" s="67" t="s">
        <v>106</v>
      </c>
      <c r="B519" s="67" t="s">
        <v>21</v>
      </c>
      <c r="C519" s="67" t="s">
        <v>26</v>
      </c>
      <c r="D519" s="30">
        <v>480</v>
      </c>
      <c r="E519" s="30">
        <v>85</v>
      </c>
      <c r="F519" s="31">
        <v>0.17708</v>
      </c>
      <c r="G519" s="32">
        <v>18438854</v>
      </c>
    </row>
    <row r="520" spans="1:7" ht="15" customHeight="1">
      <c r="A520" s="67" t="s">
        <v>106</v>
      </c>
      <c r="B520" s="67" t="s">
        <v>21</v>
      </c>
      <c r="C520" s="67" t="s">
        <v>65</v>
      </c>
      <c r="D520" s="30">
        <v>118</v>
      </c>
      <c r="E520" s="30">
        <v>25</v>
      </c>
      <c r="F520" s="31">
        <v>0.21186</v>
      </c>
      <c r="G520" s="32">
        <v>6713036</v>
      </c>
    </row>
    <row r="521" spans="1:7" ht="15" customHeight="1">
      <c r="A521" s="67" t="s">
        <v>106</v>
      </c>
      <c r="B521" s="67" t="s">
        <v>21</v>
      </c>
      <c r="C521" s="67" t="s">
        <v>102</v>
      </c>
      <c r="D521" s="30">
        <v>13</v>
      </c>
      <c r="E521" s="30">
        <v>5</v>
      </c>
      <c r="F521" s="31">
        <v>0.38462</v>
      </c>
      <c r="G521" s="32">
        <v>210179</v>
      </c>
    </row>
    <row r="522" spans="1:7" ht="15" customHeight="1">
      <c r="A522" s="67" t="s">
        <v>106</v>
      </c>
      <c r="B522" s="67" t="s">
        <v>21</v>
      </c>
      <c r="C522" s="67" t="s">
        <v>28</v>
      </c>
      <c r="D522" s="30">
        <v>2</v>
      </c>
      <c r="E522" s="30">
        <v>2</v>
      </c>
      <c r="F522" s="31">
        <v>1</v>
      </c>
      <c r="G522" s="32">
        <v>1244361</v>
      </c>
    </row>
    <row r="523" spans="1:7" ht="15" customHeight="1">
      <c r="A523" s="67" t="s">
        <v>106</v>
      </c>
      <c r="B523" s="67" t="s">
        <v>21</v>
      </c>
      <c r="C523" s="67" t="s">
        <v>75</v>
      </c>
      <c r="D523" s="30">
        <v>1</v>
      </c>
      <c r="E523" s="30">
        <v>0</v>
      </c>
      <c r="F523" s="31">
        <v>0</v>
      </c>
      <c r="G523" s="32">
        <v>0</v>
      </c>
    </row>
    <row r="524" spans="1:7" ht="15" customHeight="1">
      <c r="A524" s="67" t="s">
        <v>106</v>
      </c>
      <c r="B524" s="67" t="s">
        <v>21</v>
      </c>
      <c r="C524" s="67" t="s">
        <v>29</v>
      </c>
      <c r="D524" s="30">
        <v>2</v>
      </c>
      <c r="E524" s="30">
        <v>1</v>
      </c>
      <c r="F524" s="31">
        <v>0.5</v>
      </c>
      <c r="G524" s="32">
        <v>1999244</v>
      </c>
    </row>
    <row r="525" spans="1:7" ht="15" customHeight="1">
      <c r="A525" s="67" t="s">
        <v>106</v>
      </c>
      <c r="B525" s="67" t="s">
        <v>21</v>
      </c>
      <c r="C525" s="67" t="s">
        <v>30</v>
      </c>
      <c r="D525" s="30">
        <v>1</v>
      </c>
      <c r="E525" s="30">
        <v>0</v>
      </c>
      <c r="F525" s="31">
        <v>0</v>
      </c>
      <c r="G525" s="32">
        <v>0</v>
      </c>
    </row>
    <row r="526" spans="1:7" ht="15" customHeight="1">
      <c r="A526" s="67" t="s">
        <v>106</v>
      </c>
      <c r="B526" s="67" t="s">
        <v>21</v>
      </c>
      <c r="C526" s="67" t="s">
        <v>32</v>
      </c>
      <c r="D526" s="30">
        <v>7</v>
      </c>
      <c r="E526" s="30">
        <v>3</v>
      </c>
      <c r="F526" s="31">
        <v>0.42857</v>
      </c>
      <c r="G526" s="32">
        <v>374490</v>
      </c>
    </row>
    <row r="527" spans="1:7" ht="15" customHeight="1">
      <c r="A527" s="54" t="s">
        <v>106</v>
      </c>
      <c r="B527" s="54" t="s">
        <v>21</v>
      </c>
      <c r="C527" s="54" t="s">
        <v>14</v>
      </c>
      <c r="D527" s="33">
        <v>1909</v>
      </c>
      <c r="E527" s="33">
        <v>347</v>
      </c>
      <c r="F527" s="34">
        <v>0.18177</v>
      </c>
      <c r="G527" s="35">
        <v>119783940</v>
      </c>
    </row>
    <row r="528" spans="1:7" ht="15" customHeight="1">
      <c r="A528" s="67" t="s">
        <v>106</v>
      </c>
      <c r="B528" s="67" t="s">
        <v>137</v>
      </c>
      <c r="C528" s="67" t="s">
        <v>23</v>
      </c>
      <c r="D528" s="30">
        <v>0</v>
      </c>
      <c r="E528" s="30">
        <v>0</v>
      </c>
      <c r="F528" s="31">
        <v>0</v>
      </c>
      <c r="G528" s="32">
        <v>150000</v>
      </c>
    </row>
    <row r="529" spans="1:7" ht="15" customHeight="1">
      <c r="A529" s="54" t="s">
        <v>106</v>
      </c>
      <c r="B529" s="54" t="s">
        <v>137</v>
      </c>
      <c r="C529" s="54" t="s">
        <v>14</v>
      </c>
      <c r="D529" s="33">
        <v>0</v>
      </c>
      <c r="E529" s="33">
        <v>0</v>
      </c>
      <c r="F529" s="34">
        <v>0</v>
      </c>
      <c r="G529" s="35">
        <v>150000</v>
      </c>
    </row>
    <row r="530" spans="1:7" ht="15" customHeight="1">
      <c r="A530" s="67" t="s">
        <v>106</v>
      </c>
      <c r="B530" s="67" t="s">
        <v>141</v>
      </c>
      <c r="C530" s="67" t="s">
        <v>33</v>
      </c>
      <c r="D530" s="30">
        <v>0</v>
      </c>
      <c r="E530" s="30">
        <v>0</v>
      </c>
      <c r="F530" s="31">
        <v>0</v>
      </c>
      <c r="G530" s="32">
        <v>250000</v>
      </c>
    </row>
    <row r="531" spans="1:7" ht="15" customHeight="1">
      <c r="A531" s="67" t="s">
        <v>106</v>
      </c>
      <c r="B531" s="67" t="s">
        <v>141</v>
      </c>
      <c r="C531" s="67" t="s">
        <v>85</v>
      </c>
      <c r="D531" s="30">
        <v>1</v>
      </c>
      <c r="E531" s="30">
        <v>0</v>
      </c>
      <c r="F531" s="31">
        <v>0</v>
      </c>
      <c r="G531" s="32">
        <v>0</v>
      </c>
    </row>
    <row r="532" spans="1:7" ht="15" customHeight="1">
      <c r="A532" s="67" t="s">
        <v>106</v>
      </c>
      <c r="B532" s="67" t="s">
        <v>141</v>
      </c>
      <c r="C532" s="67" t="s">
        <v>66</v>
      </c>
      <c r="D532" s="30">
        <v>6</v>
      </c>
      <c r="E532" s="30">
        <v>4</v>
      </c>
      <c r="F532" s="31">
        <v>0.66667</v>
      </c>
      <c r="G532" s="32">
        <v>146114</v>
      </c>
    </row>
    <row r="533" spans="1:7" ht="15" customHeight="1">
      <c r="A533" s="67" t="s">
        <v>106</v>
      </c>
      <c r="B533" s="67" t="s">
        <v>141</v>
      </c>
      <c r="C533" s="67" t="s">
        <v>34</v>
      </c>
      <c r="D533" s="30">
        <v>111</v>
      </c>
      <c r="E533" s="30">
        <v>39</v>
      </c>
      <c r="F533" s="31">
        <v>0.35135</v>
      </c>
      <c r="G533" s="32">
        <v>1369038</v>
      </c>
    </row>
    <row r="534" spans="1:7" ht="15" customHeight="1">
      <c r="A534" s="67" t="s">
        <v>106</v>
      </c>
      <c r="B534" s="67" t="s">
        <v>141</v>
      </c>
      <c r="C534" s="67" t="s">
        <v>35</v>
      </c>
      <c r="D534" s="30">
        <v>52</v>
      </c>
      <c r="E534" s="30">
        <v>17</v>
      </c>
      <c r="F534" s="31">
        <v>0.32692</v>
      </c>
      <c r="G534" s="32">
        <v>838489</v>
      </c>
    </row>
    <row r="535" spans="1:7" ht="15" customHeight="1">
      <c r="A535" s="67" t="s">
        <v>106</v>
      </c>
      <c r="B535" s="67" t="s">
        <v>141</v>
      </c>
      <c r="C535" s="67" t="s">
        <v>36</v>
      </c>
      <c r="D535" s="30">
        <v>34</v>
      </c>
      <c r="E535" s="30">
        <v>11</v>
      </c>
      <c r="F535" s="31">
        <v>0.32353</v>
      </c>
      <c r="G535" s="32">
        <v>1725363</v>
      </c>
    </row>
    <row r="536" spans="1:7" ht="15" customHeight="1">
      <c r="A536" s="67" t="s">
        <v>106</v>
      </c>
      <c r="B536" s="67" t="s">
        <v>141</v>
      </c>
      <c r="C536" s="67" t="s">
        <v>68</v>
      </c>
      <c r="D536" s="30">
        <v>9</v>
      </c>
      <c r="E536" s="30">
        <v>4</v>
      </c>
      <c r="F536" s="31">
        <v>0.44444</v>
      </c>
      <c r="G536" s="32">
        <v>538520</v>
      </c>
    </row>
    <row r="537" spans="1:7" ht="15" customHeight="1">
      <c r="A537" s="67" t="s">
        <v>106</v>
      </c>
      <c r="B537" s="67" t="s">
        <v>141</v>
      </c>
      <c r="C537" s="67" t="s">
        <v>37</v>
      </c>
      <c r="D537" s="30">
        <v>7</v>
      </c>
      <c r="E537" s="30">
        <v>5</v>
      </c>
      <c r="F537" s="31">
        <v>0.71429</v>
      </c>
      <c r="G537" s="32">
        <v>620850</v>
      </c>
    </row>
    <row r="538" spans="1:7" ht="15" customHeight="1">
      <c r="A538" s="67" t="s">
        <v>106</v>
      </c>
      <c r="B538" s="67" t="s">
        <v>141</v>
      </c>
      <c r="C538" s="67" t="s">
        <v>39</v>
      </c>
      <c r="D538" s="30">
        <v>6</v>
      </c>
      <c r="E538" s="30">
        <v>4</v>
      </c>
      <c r="F538" s="31">
        <v>0.66667</v>
      </c>
      <c r="G538" s="32">
        <v>721519</v>
      </c>
    </row>
    <row r="539" spans="1:7" ht="15" customHeight="1">
      <c r="A539" s="67" t="s">
        <v>106</v>
      </c>
      <c r="B539" s="67" t="s">
        <v>141</v>
      </c>
      <c r="C539" s="67" t="s">
        <v>40</v>
      </c>
      <c r="D539" s="30">
        <v>2</v>
      </c>
      <c r="E539" s="30">
        <v>0</v>
      </c>
      <c r="F539" s="31">
        <v>0</v>
      </c>
      <c r="G539" s="32">
        <v>0</v>
      </c>
    </row>
    <row r="540" spans="1:7" ht="15" customHeight="1">
      <c r="A540" s="67" t="s">
        <v>106</v>
      </c>
      <c r="B540" s="67" t="s">
        <v>141</v>
      </c>
      <c r="C540" s="67" t="s">
        <v>41</v>
      </c>
      <c r="D540" s="30">
        <v>1</v>
      </c>
      <c r="E540" s="30">
        <v>1</v>
      </c>
      <c r="F540" s="31">
        <v>1</v>
      </c>
      <c r="G540" s="32">
        <v>93242</v>
      </c>
    </row>
    <row r="541" spans="1:7" ht="15" customHeight="1">
      <c r="A541" s="67" t="s">
        <v>106</v>
      </c>
      <c r="B541" s="67" t="s">
        <v>141</v>
      </c>
      <c r="C541" s="67" t="s">
        <v>43</v>
      </c>
      <c r="D541" s="30">
        <v>21</v>
      </c>
      <c r="E541" s="30">
        <v>5</v>
      </c>
      <c r="F541" s="31">
        <v>0.2381</v>
      </c>
      <c r="G541" s="32">
        <v>839640</v>
      </c>
    </row>
    <row r="542" spans="1:7" ht="15" customHeight="1">
      <c r="A542" s="67" t="s">
        <v>106</v>
      </c>
      <c r="B542" s="67" t="s">
        <v>141</v>
      </c>
      <c r="C542" s="67" t="s">
        <v>44</v>
      </c>
      <c r="D542" s="30">
        <v>3</v>
      </c>
      <c r="E542" s="30">
        <v>1</v>
      </c>
      <c r="F542" s="31">
        <v>0.33333</v>
      </c>
      <c r="G542" s="32">
        <v>189660</v>
      </c>
    </row>
    <row r="543" spans="1:7" ht="15" customHeight="1">
      <c r="A543" s="67" t="s">
        <v>106</v>
      </c>
      <c r="B543" s="67" t="s">
        <v>141</v>
      </c>
      <c r="C543" s="67" t="s">
        <v>45</v>
      </c>
      <c r="D543" s="30">
        <v>2</v>
      </c>
      <c r="E543" s="30">
        <v>0</v>
      </c>
      <c r="F543" s="31">
        <v>0</v>
      </c>
      <c r="G543" s="32">
        <v>0</v>
      </c>
    </row>
    <row r="544" spans="1:7" ht="15" customHeight="1">
      <c r="A544" s="67" t="s">
        <v>106</v>
      </c>
      <c r="B544" s="67" t="s">
        <v>141</v>
      </c>
      <c r="C544" s="67" t="s">
        <v>46</v>
      </c>
      <c r="D544" s="30">
        <v>31</v>
      </c>
      <c r="E544" s="30">
        <v>6</v>
      </c>
      <c r="F544" s="31">
        <v>0.19355</v>
      </c>
      <c r="G544" s="32">
        <v>858207</v>
      </c>
    </row>
    <row r="545" spans="1:7" ht="15" customHeight="1">
      <c r="A545" s="67" t="s">
        <v>106</v>
      </c>
      <c r="B545" s="67" t="s">
        <v>141</v>
      </c>
      <c r="C545" s="67" t="s">
        <v>48</v>
      </c>
      <c r="D545" s="30">
        <v>3</v>
      </c>
      <c r="E545" s="30">
        <v>2</v>
      </c>
      <c r="F545" s="31">
        <v>0.66667</v>
      </c>
      <c r="G545" s="32">
        <v>2187242</v>
      </c>
    </row>
    <row r="546" spans="1:7" ht="15" customHeight="1">
      <c r="A546" s="67" t="s">
        <v>106</v>
      </c>
      <c r="B546" s="67" t="s">
        <v>141</v>
      </c>
      <c r="C546" s="67" t="s">
        <v>49</v>
      </c>
      <c r="D546" s="30">
        <v>9</v>
      </c>
      <c r="E546" s="30">
        <v>0</v>
      </c>
      <c r="F546" s="31">
        <v>0</v>
      </c>
      <c r="G546" s="32">
        <v>0</v>
      </c>
    </row>
    <row r="547" spans="1:7" ht="15" customHeight="1">
      <c r="A547" s="67" t="s">
        <v>106</v>
      </c>
      <c r="B547" s="67" t="s">
        <v>141</v>
      </c>
      <c r="C547" s="67" t="s">
        <v>50</v>
      </c>
      <c r="D547" s="30">
        <v>29</v>
      </c>
      <c r="E547" s="30">
        <v>15</v>
      </c>
      <c r="F547" s="31">
        <v>0.51724</v>
      </c>
      <c r="G547" s="32">
        <v>492054</v>
      </c>
    </row>
    <row r="548" spans="1:7" ht="15" customHeight="1">
      <c r="A548" s="67" t="s">
        <v>106</v>
      </c>
      <c r="B548" s="67" t="s">
        <v>141</v>
      </c>
      <c r="C548" s="67" t="s">
        <v>70</v>
      </c>
      <c r="D548" s="30">
        <v>1</v>
      </c>
      <c r="E548" s="30">
        <v>1</v>
      </c>
      <c r="F548" s="31">
        <v>1</v>
      </c>
      <c r="G548" s="32">
        <v>416565</v>
      </c>
    </row>
    <row r="549" spans="1:7" ht="15" customHeight="1">
      <c r="A549" s="67" t="s">
        <v>106</v>
      </c>
      <c r="B549" s="67" t="s">
        <v>141</v>
      </c>
      <c r="C549" s="67" t="s">
        <v>51</v>
      </c>
      <c r="D549" s="30">
        <v>48</v>
      </c>
      <c r="E549" s="30">
        <v>11</v>
      </c>
      <c r="F549" s="31">
        <v>0.22917</v>
      </c>
      <c r="G549" s="32">
        <v>2723874</v>
      </c>
    </row>
    <row r="550" spans="1:7" ht="15" customHeight="1">
      <c r="A550" s="67" t="s">
        <v>106</v>
      </c>
      <c r="B550" s="67" t="s">
        <v>141</v>
      </c>
      <c r="C550" s="67" t="s">
        <v>52</v>
      </c>
      <c r="D550" s="30">
        <v>17</v>
      </c>
      <c r="E550" s="30">
        <v>3</v>
      </c>
      <c r="F550" s="31">
        <v>0.17647</v>
      </c>
      <c r="G550" s="32">
        <v>940801</v>
      </c>
    </row>
    <row r="551" spans="1:7" ht="15" customHeight="1">
      <c r="A551" s="67" t="s">
        <v>106</v>
      </c>
      <c r="B551" s="67" t="s">
        <v>141</v>
      </c>
      <c r="C551" s="67" t="s">
        <v>53</v>
      </c>
      <c r="D551" s="30">
        <v>9</v>
      </c>
      <c r="E551" s="30">
        <v>0</v>
      </c>
      <c r="F551" s="31">
        <v>0</v>
      </c>
      <c r="G551" s="32">
        <v>0</v>
      </c>
    </row>
    <row r="552" spans="1:7" ht="15" customHeight="1">
      <c r="A552" s="67" t="s">
        <v>106</v>
      </c>
      <c r="B552" s="67" t="s">
        <v>141</v>
      </c>
      <c r="C552" s="67" t="s">
        <v>54</v>
      </c>
      <c r="D552" s="30">
        <v>72</v>
      </c>
      <c r="E552" s="30">
        <v>12</v>
      </c>
      <c r="F552" s="31">
        <v>0.16667</v>
      </c>
      <c r="G552" s="32">
        <v>2522151</v>
      </c>
    </row>
    <row r="553" spans="1:7" ht="15" customHeight="1">
      <c r="A553" s="67" t="s">
        <v>106</v>
      </c>
      <c r="B553" s="67" t="s">
        <v>141</v>
      </c>
      <c r="C553" s="67" t="s">
        <v>55</v>
      </c>
      <c r="D553" s="30">
        <v>31</v>
      </c>
      <c r="E553" s="30">
        <v>8</v>
      </c>
      <c r="F553" s="31">
        <v>0.25806</v>
      </c>
      <c r="G553" s="32">
        <v>5589711</v>
      </c>
    </row>
    <row r="554" spans="1:7" ht="15" customHeight="1">
      <c r="A554" s="67" t="s">
        <v>106</v>
      </c>
      <c r="B554" s="67" t="s">
        <v>141</v>
      </c>
      <c r="C554" s="67" t="s">
        <v>76</v>
      </c>
      <c r="D554" s="30">
        <v>8</v>
      </c>
      <c r="E554" s="30">
        <v>8</v>
      </c>
      <c r="F554" s="31">
        <v>1</v>
      </c>
      <c r="G554" s="32">
        <v>1808636</v>
      </c>
    </row>
    <row r="555" spans="1:7" ht="15" customHeight="1">
      <c r="A555" s="67" t="s">
        <v>106</v>
      </c>
      <c r="B555" s="67" t="s">
        <v>141</v>
      </c>
      <c r="C555" s="67" t="s">
        <v>57</v>
      </c>
      <c r="D555" s="30">
        <v>16</v>
      </c>
      <c r="E555" s="30">
        <v>11</v>
      </c>
      <c r="F555" s="31">
        <v>0.6875</v>
      </c>
      <c r="G555" s="32">
        <v>3857874</v>
      </c>
    </row>
    <row r="556" spans="1:7" ht="15" customHeight="1">
      <c r="A556" s="67" t="s">
        <v>106</v>
      </c>
      <c r="B556" s="67" t="s">
        <v>141</v>
      </c>
      <c r="C556" s="67" t="s">
        <v>77</v>
      </c>
      <c r="D556" s="30">
        <v>16</v>
      </c>
      <c r="E556" s="30">
        <v>8</v>
      </c>
      <c r="F556" s="31">
        <v>0.5</v>
      </c>
      <c r="G556" s="32">
        <v>1177135</v>
      </c>
    </row>
    <row r="557" spans="1:7" ht="15" customHeight="1">
      <c r="A557" s="67" t="s">
        <v>106</v>
      </c>
      <c r="B557" s="67" t="s">
        <v>141</v>
      </c>
      <c r="C557" s="67" t="s">
        <v>62</v>
      </c>
      <c r="D557" s="30">
        <v>3</v>
      </c>
      <c r="E557" s="30">
        <v>0</v>
      </c>
      <c r="F557" s="31">
        <v>0</v>
      </c>
      <c r="G557" s="32">
        <v>0</v>
      </c>
    </row>
    <row r="558" spans="1:7" ht="15" customHeight="1">
      <c r="A558" s="54" t="s">
        <v>106</v>
      </c>
      <c r="B558" s="54" t="s">
        <v>141</v>
      </c>
      <c r="C558" s="54" t="s">
        <v>14</v>
      </c>
      <c r="D558" s="33">
        <v>548</v>
      </c>
      <c r="E558" s="33">
        <v>176</v>
      </c>
      <c r="F558" s="34">
        <v>0.32117</v>
      </c>
      <c r="G558" s="35">
        <v>29906685</v>
      </c>
    </row>
    <row r="559" spans="1:7" ht="15" customHeight="1">
      <c r="A559" s="67" t="s">
        <v>106</v>
      </c>
      <c r="B559" s="67" t="s">
        <v>142</v>
      </c>
      <c r="C559" s="67" t="s">
        <v>49</v>
      </c>
      <c r="D559" s="30">
        <v>1</v>
      </c>
      <c r="E559" s="30">
        <v>1</v>
      </c>
      <c r="F559" s="31">
        <v>1</v>
      </c>
      <c r="G559" s="32">
        <v>2537775</v>
      </c>
    </row>
    <row r="560" spans="1:7" ht="15" customHeight="1">
      <c r="A560" s="54" t="s">
        <v>106</v>
      </c>
      <c r="B560" s="54" t="s">
        <v>142</v>
      </c>
      <c r="C560" s="54" t="s">
        <v>14</v>
      </c>
      <c r="D560" s="33">
        <v>1</v>
      </c>
      <c r="E560" s="33">
        <v>1</v>
      </c>
      <c r="F560" s="34">
        <v>1</v>
      </c>
      <c r="G560" s="35">
        <v>2537775</v>
      </c>
    </row>
    <row r="561" spans="1:7" ht="15" customHeight="1">
      <c r="A561" s="67" t="s">
        <v>108</v>
      </c>
      <c r="B561" s="67" t="s">
        <v>21</v>
      </c>
      <c r="C561" s="67" t="s">
        <v>23</v>
      </c>
      <c r="D561" s="30">
        <v>448</v>
      </c>
      <c r="E561" s="30">
        <v>72</v>
      </c>
      <c r="F561" s="31">
        <v>0.16071</v>
      </c>
      <c r="G561" s="32">
        <v>30082709</v>
      </c>
    </row>
    <row r="562" spans="1:7" ht="15" customHeight="1">
      <c r="A562" s="67" t="s">
        <v>108</v>
      </c>
      <c r="B562" s="67" t="s">
        <v>21</v>
      </c>
      <c r="C562" s="67" t="s">
        <v>24</v>
      </c>
      <c r="D562" s="30">
        <v>40</v>
      </c>
      <c r="E562" s="30">
        <v>7</v>
      </c>
      <c r="F562" s="31">
        <v>0.175</v>
      </c>
      <c r="G562" s="32">
        <v>496061</v>
      </c>
    </row>
    <row r="563" spans="1:7" ht="15" customHeight="1">
      <c r="A563" s="67" t="s">
        <v>108</v>
      </c>
      <c r="B563" s="67" t="s">
        <v>21</v>
      </c>
      <c r="C563" s="67" t="s">
        <v>25</v>
      </c>
      <c r="D563" s="30">
        <v>9</v>
      </c>
      <c r="E563" s="30">
        <v>1</v>
      </c>
      <c r="F563" s="31">
        <v>0.11111</v>
      </c>
      <c r="G563" s="32">
        <v>442002</v>
      </c>
    </row>
    <row r="564" spans="1:7" ht="15" customHeight="1">
      <c r="A564" s="67" t="s">
        <v>108</v>
      </c>
      <c r="B564" s="67" t="s">
        <v>21</v>
      </c>
      <c r="C564" s="67" t="s">
        <v>26</v>
      </c>
      <c r="D564" s="30">
        <v>239</v>
      </c>
      <c r="E564" s="30">
        <v>35</v>
      </c>
      <c r="F564" s="31">
        <v>0.14644</v>
      </c>
      <c r="G564" s="32">
        <v>7468879</v>
      </c>
    </row>
    <row r="565" spans="1:7" ht="15" customHeight="1">
      <c r="A565" s="67" t="s">
        <v>108</v>
      </c>
      <c r="B565" s="67" t="s">
        <v>21</v>
      </c>
      <c r="C565" s="67" t="s">
        <v>65</v>
      </c>
      <c r="D565" s="30">
        <v>5</v>
      </c>
      <c r="E565" s="30">
        <v>1</v>
      </c>
      <c r="F565" s="31">
        <v>0.2</v>
      </c>
      <c r="G565" s="32">
        <v>218500</v>
      </c>
    </row>
    <row r="566" spans="1:7" ht="15" customHeight="1">
      <c r="A566" s="67" t="s">
        <v>108</v>
      </c>
      <c r="B566" s="67" t="s">
        <v>21</v>
      </c>
      <c r="C566" s="67" t="s">
        <v>28</v>
      </c>
      <c r="D566" s="30">
        <v>2</v>
      </c>
      <c r="E566" s="30">
        <v>1</v>
      </c>
      <c r="F566" s="31">
        <v>0.5</v>
      </c>
      <c r="G566" s="32">
        <v>703794</v>
      </c>
    </row>
    <row r="567" spans="1:7" ht="15" customHeight="1">
      <c r="A567" s="67" t="s">
        <v>108</v>
      </c>
      <c r="B567" s="67" t="s">
        <v>21</v>
      </c>
      <c r="C567" s="67" t="s">
        <v>29</v>
      </c>
      <c r="D567" s="30">
        <v>63</v>
      </c>
      <c r="E567" s="30">
        <v>33</v>
      </c>
      <c r="F567" s="31">
        <v>0.52381</v>
      </c>
      <c r="G567" s="32">
        <v>13739557</v>
      </c>
    </row>
    <row r="568" spans="1:7" ht="15" customHeight="1">
      <c r="A568" s="54" t="s">
        <v>108</v>
      </c>
      <c r="B568" s="54" t="s">
        <v>21</v>
      </c>
      <c r="C568" s="54" t="s">
        <v>14</v>
      </c>
      <c r="D568" s="33">
        <v>806</v>
      </c>
      <c r="E568" s="33">
        <v>150</v>
      </c>
      <c r="F568" s="34">
        <v>0.1861</v>
      </c>
      <c r="G568" s="35">
        <v>53151502</v>
      </c>
    </row>
    <row r="569" spans="1:7" ht="15" customHeight="1">
      <c r="A569" s="67" t="s">
        <v>108</v>
      </c>
      <c r="B569" s="67" t="s">
        <v>141</v>
      </c>
      <c r="C569" s="67" t="s">
        <v>85</v>
      </c>
      <c r="D569" s="30">
        <v>1</v>
      </c>
      <c r="E569" s="30">
        <v>0</v>
      </c>
      <c r="F569" s="31">
        <v>0</v>
      </c>
      <c r="G569" s="32">
        <v>0</v>
      </c>
    </row>
    <row r="570" spans="1:7" ht="15" customHeight="1">
      <c r="A570" s="67" t="s">
        <v>108</v>
      </c>
      <c r="B570" s="67" t="s">
        <v>141</v>
      </c>
      <c r="C570" s="67" t="s">
        <v>66</v>
      </c>
      <c r="D570" s="30">
        <v>3</v>
      </c>
      <c r="E570" s="30">
        <v>1</v>
      </c>
      <c r="F570" s="31">
        <v>0.33333</v>
      </c>
      <c r="G570" s="32">
        <v>33952</v>
      </c>
    </row>
    <row r="571" spans="1:7" ht="15" customHeight="1">
      <c r="A571" s="67" t="s">
        <v>108</v>
      </c>
      <c r="B571" s="67" t="s">
        <v>141</v>
      </c>
      <c r="C571" s="67" t="s">
        <v>34</v>
      </c>
      <c r="D571" s="30">
        <v>66</v>
      </c>
      <c r="E571" s="30">
        <v>37</v>
      </c>
      <c r="F571" s="31">
        <v>0.56061</v>
      </c>
      <c r="G571" s="32">
        <v>1245408</v>
      </c>
    </row>
    <row r="572" spans="1:7" ht="15" customHeight="1">
      <c r="A572" s="67" t="s">
        <v>108</v>
      </c>
      <c r="B572" s="67" t="s">
        <v>141</v>
      </c>
      <c r="C572" s="67" t="s">
        <v>35</v>
      </c>
      <c r="D572" s="30">
        <v>21</v>
      </c>
      <c r="E572" s="30">
        <v>12</v>
      </c>
      <c r="F572" s="31">
        <v>0.57143</v>
      </c>
      <c r="G572" s="32">
        <v>601632</v>
      </c>
    </row>
    <row r="573" spans="1:7" ht="15" customHeight="1">
      <c r="A573" s="67" t="s">
        <v>108</v>
      </c>
      <c r="B573" s="67" t="s">
        <v>141</v>
      </c>
      <c r="C573" s="67" t="s">
        <v>36</v>
      </c>
      <c r="D573" s="30">
        <v>13</v>
      </c>
      <c r="E573" s="30">
        <v>7</v>
      </c>
      <c r="F573" s="31">
        <v>0.53846</v>
      </c>
      <c r="G573" s="32">
        <v>948731</v>
      </c>
    </row>
    <row r="574" spans="1:7" ht="15" customHeight="1">
      <c r="A574" s="67" t="s">
        <v>108</v>
      </c>
      <c r="B574" s="67" t="s">
        <v>141</v>
      </c>
      <c r="C574" s="67" t="s">
        <v>68</v>
      </c>
      <c r="D574" s="30">
        <v>5</v>
      </c>
      <c r="E574" s="30">
        <v>1</v>
      </c>
      <c r="F574" s="31">
        <v>0.2</v>
      </c>
      <c r="G574" s="32">
        <v>131804</v>
      </c>
    </row>
    <row r="575" spans="1:7" ht="15" customHeight="1">
      <c r="A575" s="67" t="s">
        <v>108</v>
      </c>
      <c r="B575" s="67" t="s">
        <v>141</v>
      </c>
      <c r="C575" s="67" t="s">
        <v>37</v>
      </c>
      <c r="D575" s="30">
        <v>2</v>
      </c>
      <c r="E575" s="30">
        <v>1</v>
      </c>
      <c r="F575" s="31">
        <v>0.5</v>
      </c>
      <c r="G575" s="32">
        <v>177943</v>
      </c>
    </row>
    <row r="576" spans="1:7" ht="15" customHeight="1">
      <c r="A576" s="67" t="s">
        <v>108</v>
      </c>
      <c r="B576" s="67" t="s">
        <v>141</v>
      </c>
      <c r="C576" s="67" t="s">
        <v>39</v>
      </c>
      <c r="D576" s="30">
        <v>1</v>
      </c>
      <c r="E576" s="30">
        <v>0</v>
      </c>
      <c r="F576" s="31">
        <v>0</v>
      </c>
      <c r="G576" s="32">
        <v>0</v>
      </c>
    </row>
    <row r="577" spans="1:7" ht="15" customHeight="1">
      <c r="A577" s="67" t="s">
        <v>108</v>
      </c>
      <c r="B577" s="67" t="s">
        <v>141</v>
      </c>
      <c r="C577" s="67" t="s">
        <v>42</v>
      </c>
      <c r="D577" s="30">
        <v>2</v>
      </c>
      <c r="E577" s="30">
        <v>1</v>
      </c>
      <c r="F577" s="31">
        <v>0.5</v>
      </c>
      <c r="G577" s="32">
        <v>166777</v>
      </c>
    </row>
    <row r="578" spans="1:7" ht="15" customHeight="1">
      <c r="A578" s="67" t="s">
        <v>108</v>
      </c>
      <c r="B578" s="67" t="s">
        <v>141</v>
      </c>
      <c r="C578" s="67" t="s">
        <v>43</v>
      </c>
      <c r="D578" s="30">
        <v>13</v>
      </c>
      <c r="E578" s="30">
        <v>3</v>
      </c>
      <c r="F578" s="31">
        <v>0.23077</v>
      </c>
      <c r="G578" s="32">
        <v>484360</v>
      </c>
    </row>
    <row r="579" spans="1:7" ht="15" customHeight="1">
      <c r="A579" s="67" t="s">
        <v>108</v>
      </c>
      <c r="B579" s="67" t="s">
        <v>141</v>
      </c>
      <c r="C579" s="67" t="s">
        <v>44</v>
      </c>
      <c r="D579" s="30">
        <v>4</v>
      </c>
      <c r="E579" s="30">
        <v>1</v>
      </c>
      <c r="F579" s="31">
        <v>0.25</v>
      </c>
      <c r="G579" s="32">
        <v>199062</v>
      </c>
    </row>
    <row r="580" spans="1:7" ht="15" customHeight="1">
      <c r="A580" s="67" t="s">
        <v>108</v>
      </c>
      <c r="B580" s="67" t="s">
        <v>141</v>
      </c>
      <c r="C580" s="67" t="s">
        <v>46</v>
      </c>
      <c r="D580" s="30">
        <v>19</v>
      </c>
      <c r="E580" s="30">
        <v>6</v>
      </c>
      <c r="F580" s="31">
        <v>0.31579</v>
      </c>
      <c r="G580" s="32">
        <v>731140</v>
      </c>
    </row>
    <row r="581" spans="1:7" ht="15" customHeight="1">
      <c r="A581" s="67" t="s">
        <v>108</v>
      </c>
      <c r="B581" s="67" t="s">
        <v>141</v>
      </c>
      <c r="C581" s="67" t="s">
        <v>48</v>
      </c>
      <c r="D581" s="30">
        <v>1</v>
      </c>
      <c r="E581" s="30">
        <v>0</v>
      </c>
      <c r="F581" s="31">
        <v>0</v>
      </c>
      <c r="G581" s="32">
        <v>0</v>
      </c>
    </row>
    <row r="582" spans="1:7" ht="15" customHeight="1">
      <c r="A582" s="67" t="s">
        <v>108</v>
      </c>
      <c r="B582" s="67" t="s">
        <v>141</v>
      </c>
      <c r="C582" s="67" t="s">
        <v>49</v>
      </c>
      <c r="D582" s="30">
        <v>5</v>
      </c>
      <c r="E582" s="30">
        <v>3</v>
      </c>
      <c r="F582" s="31">
        <v>0.6</v>
      </c>
      <c r="G582" s="32">
        <v>5008683</v>
      </c>
    </row>
    <row r="583" spans="1:7" ht="15" customHeight="1">
      <c r="A583" s="67" t="s">
        <v>108</v>
      </c>
      <c r="B583" s="67" t="s">
        <v>141</v>
      </c>
      <c r="C583" s="67" t="s">
        <v>109</v>
      </c>
      <c r="D583" s="30">
        <v>2</v>
      </c>
      <c r="E583" s="30">
        <v>1</v>
      </c>
      <c r="F583" s="31">
        <v>0.5</v>
      </c>
      <c r="G583" s="32">
        <v>1830938</v>
      </c>
    </row>
    <row r="584" spans="1:7" ht="15" customHeight="1">
      <c r="A584" s="67" t="s">
        <v>108</v>
      </c>
      <c r="B584" s="67" t="s">
        <v>141</v>
      </c>
      <c r="C584" s="67" t="s">
        <v>50</v>
      </c>
      <c r="D584" s="30">
        <v>7</v>
      </c>
      <c r="E584" s="30">
        <v>7</v>
      </c>
      <c r="F584" s="31">
        <v>1</v>
      </c>
      <c r="G584" s="32">
        <v>462562</v>
      </c>
    </row>
    <row r="585" spans="1:7" ht="15" customHeight="1">
      <c r="A585" s="67" t="s">
        <v>108</v>
      </c>
      <c r="B585" s="67" t="s">
        <v>141</v>
      </c>
      <c r="C585" s="67" t="s">
        <v>70</v>
      </c>
      <c r="D585" s="30">
        <v>4</v>
      </c>
      <c r="E585" s="30">
        <v>3</v>
      </c>
      <c r="F585" s="31">
        <v>0.75</v>
      </c>
      <c r="G585" s="32">
        <v>1179803</v>
      </c>
    </row>
    <row r="586" spans="1:7" ht="15" customHeight="1">
      <c r="A586" s="67" t="s">
        <v>108</v>
      </c>
      <c r="B586" s="67" t="s">
        <v>141</v>
      </c>
      <c r="C586" s="67" t="s">
        <v>51</v>
      </c>
      <c r="D586" s="30">
        <v>6</v>
      </c>
      <c r="E586" s="30">
        <v>3</v>
      </c>
      <c r="F586" s="31">
        <v>0.5</v>
      </c>
      <c r="G586" s="32">
        <v>1023739</v>
      </c>
    </row>
    <row r="587" spans="1:7" ht="15" customHeight="1">
      <c r="A587" s="67" t="s">
        <v>108</v>
      </c>
      <c r="B587" s="67" t="s">
        <v>141</v>
      </c>
      <c r="C587" s="67" t="s">
        <v>52</v>
      </c>
      <c r="D587" s="30">
        <v>5</v>
      </c>
      <c r="E587" s="30">
        <v>1</v>
      </c>
      <c r="F587" s="31">
        <v>0.2</v>
      </c>
      <c r="G587" s="32">
        <v>114674</v>
      </c>
    </row>
    <row r="588" spans="1:7" ht="15" customHeight="1">
      <c r="A588" s="67" t="s">
        <v>108</v>
      </c>
      <c r="B588" s="67" t="s">
        <v>141</v>
      </c>
      <c r="C588" s="67" t="s">
        <v>53</v>
      </c>
      <c r="D588" s="30">
        <v>2</v>
      </c>
      <c r="E588" s="30">
        <v>1</v>
      </c>
      <c r="F588" s="31">
        <v>0.5</v>
      </c>
      <c r="G588" s="32">
        <v>563804</v>
      </c>
    </row>
    <row r="589" spans="1:7" ht="15" customHeight="1">
      <c r="A589" s="67" t="s">
        <v>108</v>
      </c>
      <c r="B589" s="67" t="s">
        <v>141</v>
      </c>
      <c r="C589" s="67" t="s">
        <v>54</v>
      </c>
      <c r="D589" s="30">
        <v>37</v>
      </c>
      <c r="E589" s="30">
        <v>6</v>
      </c>
      <c r="F589" s="31">
        <v>0.16216</v>
      </c>
      <c r="G589" s="32">
        <v>1470960</v>
      </c>
    </row>
    <row r="590" spans="1:7" ht="15" customHeight="1">
      <c r="A590" s="67" t="s">
        <v>108</v>
      </c>
      <c r="B590" s="67" t="s">
        <v>141</v>
      </c>
      <c r="C590" s="67" t="s">
        <v>55</v>
      </c>
      <c r="D590" s="30">
        <v>15</v>
      </c>
      <c r="E590" s="30">
        <v>3</v>
      </c>
      <c r="F590" s="31">
        <v>0.2</v>
      </c>
      <c r="G590" s="32">
        <v>2085388</v>
      </c>
    </row>
    <row r="591" spans="1:7" ht="15" customHeight="1">
      <c r="A591" s="67" t="s">
        <v>108</v>
      </c>
      <c r="B591" s="67" t="s">
        <v>141</v>
      </c>
      <c r="C591" s="67" t="s">
        <v>57</v>
      </c>
      <c r="D591" s="30">
        <v>8</v>
      </c>
      <c r="E591" s="30">
        <v>4</v>
      </c>
      <c r="F591" s="31">
        <v>0.5</v>
      </c>
      <c r="G591" s="32">
        <v>1328492</v>
      </c>
    </row>
    <row r="592" spans="1:7" ht="15" customHeight="1">
      <c r="A592" s="67" t="s">
        <v>108</v>
      </c>
      <c r="B592" s="67" t="s">
        <v>141</v>
      </c>
      <c r="C592" s="67" t="s">
        <v>59</v>
      </c>
      <c r="D592" s="30">
        <v>8</v>
      </c>
      <c r="E592" s="30">
        <v>4</v>
      </c>
      <c r="F592" s="31">
        <v>0.5</v>
      </c>
      <c r="G592" s="32">
        <v>2089399</v>
      </c>
    </row>
    <row r="593" spans="1:7" ht="15" customHeight="1">
      <c r="A593" s="54" t="s">
        <v>108</v>
      </c>
      <c r="B593" s="54" t="s">
        <v>141</v>
      </c>
      <c r="C593" s="54" t="s">
        <v>14</v>
      </c>
      <c r="D593" s="33">
        <v>250</v>
      </c>
      <c r="E593" s="33">
        <v>106</v>
      </c>
      <c r="F593" s="34">
        <v>0.424</v>
      </c>
      <c r="G593" s="35">
        <v>21879251</v>
      </c>
    </row>
    <row r="594" spans="1:7" ht="15" customHeight="1">
      <c r="A594" s="67" t="s">
        <v>110</v>
      </c>
      <c r="B594" s="67" t="s">
        <v>21</v>
      </c>
      <c r="C594" s="67" t="s">
        <v>23</v>
      </c>
      <c r="D594" s="30">
        <v>342</v>
      </c>
      <c r="E594" s="30">
        <v>36</v>
      </c>
      <c r="F594" s="31">
        <v>0.10526</v>
      </c>
      <c r="G594" s="32">
        <v>18035215</v>
      </c>
    </row>
    <row r="595" spans="1:7" ht="15" customHeight="1">
      <c r="A595" s="67" t="s">
        <v>110</v>
      </c>
      <c r="B595" s="67" t="s">
        <v>21</v>
      </c>
      <c r="C595" s="67" t="s">
        <v>24</v>
      </c>
      <c r="D595" s="30">
        <v>47</v>
      </c>
      <c r="E595" s="30">
        <v>3</v>
      </c>
      <c r="F595" s="31">
        <v>0.06383</v>
      </c>
      <c r="G595" s="32">
        <v>241468</v>
      </c>
    </row>
    <row r="596" spans="1:7" ht="15" customHeight="1">
      <c r="A596" s="67" t="s">
        <v>110</v>
      </c>
      <c r="B596" s="67" t="s">
        <v>21</v>
      </c>
      <c r="C596" s="67" t="s">
        <v>25</v>
      </c>
      <c r="D596" s="30">
        <v>38</v>
      </c>
      <c r="E596" s="30">
        <v>2</v>
      </c>
      <c r="F596" s="31">
        <v>0.05263</v>
      </c>
      <c r="G596" s="32">
        <v>894386</v>
      </c>
    </row>
    <row r="597" spans="1:7" ht="15" customHeight="1">
      <c r="A597" s="67" t="s">
        <v>110</v>
      </c>
      <c r="B597" s="67" t="s">
        <v>21</v>
      </c>
      <c r="C597" s="67" t="s">
        <v>26</v>
      </c>
      <c r="D597" s="30">
        <v>252</v>
      </c>
      <c r="E597" s="30">
        <v>18</v>
      </c>
      <c r="F597" s="31">
        <v>0.07143</v>
      </c>
      <c r="G597" s="32">
        <v>4048258</v>
      </c>
    </row>
    <row r="598" spans="1:7" ht="15" customHeight="1">
      <c r="A598" s="67" t="s">
        <v>110</v>
      </c>
      <c r="B598" s="67" t="s">
        <v>21</v>
      </c>
      <c r="C598" s="67" t="s">
        <v>30</v>
      </c>
      <c r="D598" s="30">
        <v>0</v>
      </c>
      <c r="E598" s="30">
        <v>0</v>
      </c>
      <c r="F598" s="31">
        <v>0</v>
      </c>
      <c r="G598" s="32">
        <v>30130</v>
      </c>
    </row>
    <row r="599" spans="1:7" ht="15" customHeight="1">
      <c r="A599" s="54" t="s">
        <v>110</v>
      </c>
      <c r="B599" s="54" t="s">
        <v>21</v>
      </c>
      <c r="C599" s="54" t="s">
        <v>14</v>
      </c>
      <c r="D599" s="33">
        <v>679</v>
      </c>
      <c r="E599" s="33">
        <v>59</v>
      </c>
      <c r="F599" s="34">
        <v>0.08689</v>
      </c>
      <c r="G599" s="35">
        <v>23249457</v>
      </c>
    </row>
    <row r="600" spans="1:7" ht="15" customHeight="1">
      <c r="A600" s="67" t="s">
        <v>110</v>
      </c>
      <c r="B600" s="67" t="s">
        <v>141</v>
      </c>
      <c r="C600" s="67" t="s">
        <v>33</v>
      </c>
      <c r="D600" s="30">
        <v>0</v>
      </c>
      <c r="E600" s="30">
        <v>0</v>
      </c>
      <c r="F600" s="31">
        <v>0</v>
      </c>
      <c r="G600" s="32">
        <v>200000</v>
      </c>
    </row>
    <row r="601" spans="1:7" ht="15" customHeight="1">
      <c r="A601" s="67" t="s">
        <v>110</v>
      </c>
      <c r="B601" s="67" t="s">
        <v>141</v>
      </c>
      <c r="C601" s="67" t="s">
        <v>34</v>
      </c>
      <c r="D601" s="30">
        <v>82</v>
      </c>
      <c r="E601" s="30">
        <v>35</v>
      </c>
      <c r="F601" s="31">
        <v>0.42683</v>
      </c>
      <c r="G601" s="32">
        <v>1240173</v>
      </c>
    </row>
    <row r="602" spans="1:7" ht="15" customHeight="1">
      <c r="A602" s="67" t="s">
        <v>110</v>
      </c>
      <c r="B602" s="67" t="s">
        <v>141</v>
      </c>
      <c r="C602" s="67" t="s">
        <v>35</v>
      </c>
      <c r="D602" s="30">
        <v>6</v>
      </c>
      <c r="E602" s="30">
        <v>1</v>
      </c>
      <c r="F602" s="31">
        <v>0.16667</v>
      </c>
      <c r="G602" s="32">
        <v>63182</v>
      </c>
    </row>
    <row r="603" spans="1:7" ht="15" customHeight="1">
      <c r="A603" s="67" t="s">
        <v>110</v>
      </c>
      <c r="B603" s="67" t="s">
        <v>141</v>
      </c>
      <c r="C603" s="67" t="s">
        <v>36</v>
      </c>
      <c r="D603" s="30">
        <v>9</v>
      </c>
      <c r="E603" s="30">
        <v>4</v>
      </c>
      <c r="F603" s="31">
        <v>0.44444</v>
      </c>
      <c r="G603" s="32">
        <v>356958</v>
      </c>
    </row>
    <row r="604" spans="1:7" ht="15" customHeight="1">
      <c r="A604" s="67" t="s">
        <v>110</v>
      </c>
      <c r="B604" s="67" t="s">
        <v>141</v>
      </c>
      <c r="C604" s="67" t="s">
        <v>43</v>
      </c>
      <c r="D604" s="30">
        <v>5</v>
      </c>
      <c r="E604" s="30">
        <v>1</v>
      </c>
      <c r="F604" s="31">
        <v>0.2</v>
      </c>
      <c r="G604" s="32">
        <v>122439</v>
      </c>
    </row>
    <row r="605" spans="1:7" ht="15" customHeight="1">
      <c r="A605" s="67" t="s">
        <v>110</v>
      </c>
      <c r="B605" s="67" t="s">
        <v>141</v>
      </c>
      <c r="C605" s="67" t="s">
        <v>44</v>
      </c>
      <c r="D605" s="30">
        <v>1</v>
      </c>
      <c r="E605" s="30">
        <v>1</v>
      </c>
      <c r="F605" s="31">
        <v>1</v>
      </c>
      <c r="G605" s="32">
        <v>134028</v>
      </c>
    </row>
    <row r="606" spans="1:7" ht="15" customHeight="1">
      <c r="A606" s="67" t="s">
        <v>110</v>
      </c>
      <c r="B606" s="67" t="s">
        <v>141</v>
      </c>
      <c r="C606" s="67" t="s">
        <v>46</v>
      </c>
      <c r="D606" s="30">
        <v>9</v>
      </c>
      <c r="E606" s="30">
        <v>2</v>
      </c>
      <c r="F606" s="31">
        <v>0.22222</v>
      </c>
      <c r="G606" s="32">
        <v>179627</v>
      </c>
    </row>
    <row r="607" spans="1:7" ht="15" customHeight="1">
      <c r="A607" s="67" t="s">
        <v>110</v>
      </c>
      <c r="B607" s="67" t="s">
        <v>141</v>
      </c>
      <c r="C607" s="67" t="s">
        <v>51</v>
      </c>
      <c r="D607" s="30">
        <v>4</v>
      </c>
      <c r="E607" s="30">
        <v>0</v>
      </c>
      <c r="F607" s="31">
        <v>0</v>
      </c>
      <c r="G607" s="32">
        <v>0</v>
      </c>
    </row>
    <row r="608" spans="1:7" ht="15" customHeight="1">
      <c r="A608" s="67" t="s">
        <v>110</v>
      </c>
      <c r="B608" s="67" t="s">
        <v>141</v>
      </c>
      <c r="C608" s="67" t="s">
        <v>52</v>
      </c>
      <c r="D608" s="30">
        <v>4</v>
      </c>
      <c r="E608" s="30">
        <v>0</v>
      </c>
      <c r="F608" s="31">
        <v>0</v>
      </c>
      <c r="G608" s="32">
        <v>0</v>
      </c>
    </row>
    <row r="609" spans="1:7" ht="15" customHeight="1">
      <c r="A609" s="67" t="s">
        <v>110</v>
      </c>
      <c r="B609" s="67" t="s">
        <v>141</v>
      </c>
      <c r="C609" s="67" t="s">
        <v>53</v>
      </c>
      <c r="D609" s="30">
        <v>2</v>
      </c>
      <c r="E609" s="30">
        <v>1</v>
      </c>
      <c r="F609" s="31">
        <v>0.5</v>
      </c>
      <c r="G609" s="32">
        <v>259641</v>
      </c>
    </row>
    <row r="610" spans="1:7" ht="15" customHeight="1">
      <c r="A610" s="67" t="s">
        <v>110</v>
      </c>
      <c r="B610" s="67" t="s">
        <v>141</v>
      </c>
      <c r="C610" s="67" t="s">
        <v>54</v>
      </c>
      <c r="D610" s="30">
        <v>45</v>
      </c>
      <c r="E610" s="30">
        <v>1</v>
      </c>
      <c r="F610" s="31">
        <v>0.02222</v>
      </c>
      <c r="G610" s="32">
        <v>199973</v>
      </c>
    </row>
    <row r="611" spans="1:7" ht="15" customHeight="1">
      <c r="A611" s="67" t="s">
        <v>110</v>
      </c>
      <c r="B611" s="67" t="s">
        <v>141</v>
      </c>
      <c r="C611" s="67" t="s">
        <v>55</v>
      </c>
      <c r="D611" s="30">
        <v>7</v>
      </c>
      <c r="E611" s="30">
        <v>2</v>
      </c>
      <c r="F611" s="31">
        <v>0.28571</v>
      </c>
      <c r="G611" s="32">
        <v>744156</v>
      </c>
    </row>
    <row r="612" spans="1:7" ht="15" customHeight="1">
      <c r="A612" s="67" t="s">
        <v>110</v>
      </c>
      <c r="B612" s="67" t="s">
        <v>141</v>
      </c>
      <c r="C612" s="67" t="s">
        <v>57</v>
      </c>
      <c r="D612" s="30">
        <v>15</v>
      </c>
      <c r="E612" s="30">
        <v>5</v>
      </c>
      <c r="F612" s="31">
        <v>0.33333</v>
      </c>
      <c r="G612" s="32">
        <v>1487771</v>
      </c>
    </row>
    <row r="613" spans="1:7" ht="15" customHeight="1">
      <c r="A613" s="54" t="s">
        <v>110</v>
      </c>
      <c r="B613" s="54" t="s">
        <v>141</v>
      </c>
      <c r="C613" s="54" t="s">
        <v>14</v>
      </c>
      <c r="D613" s="33">
        <v>189</v>
      </c>
      <c r="E613" s="33">
        <v>53</v>
      </c>
      <c r="F613" s="34">
        <v>0.28042</v>
      </c>
      <c r="G613" s="35">
        <v>4987948</v>
      </c>
    </row>
    <row r="614" spans="1:7" ht="15" customHeight="1">
      <c r="A614" s="67" t="s">
        <v>111</v>
      </c>
      <c r="B614" s="67" t="s">
        <v>21</v>
      </c>
      <c r="C614" s="67" t="s">
        <v>23</v>
      </c>
      <c r="D614" s="30">
        <v>152</v>
      </c>
      <c r="E614" s="30">
        <v>48</v>
      </c>
      <c r="F614" s="31">
        <v>0.31579</v>
      </c>
      <c r="G614" s="32">
        <v>24877845</v>
      </c>
    </row>
    <row r="615" spans="1:7" ht="15" customHeight="1">
      <c r="A615" s="67" t="s">
        <v>111</v>
      </c>
      <c r="B615" s="67" t="s">
        <v>21</v>
      </c>
      <c r="C615" s="67" t="s">
        <v>24</v>
      </c>
      <c r="D615" s="30">
        <v>33</v>
      </c>
      <c r="E615" s="30">
        <v>1</v>
      </c>
      <c r="F615" s="31">
        <v>0.0303</v>
      </c>
      <c r="G615" s="32">
        <v>74535</v>
      </c>
    </row>
    <row r="616" spans="1:7" ht="15" customHeight="1">
      <c r="A616" s="67" t="s">
        <v>111</v>
      </c>
      <c r="B616" s="67" t="s">
        <v>21</v>
      </c>
      <c r="C616" s="67" t="s">
        <v>25</v>
      </c>
      <c r="D616" s="30">
        <v>6</v>
      </c>
      <c r="E616" s="30">
        <v>1</v>
      </c>
      <c r="F616" s="31">
        <v>0.16667</v>
      </c>
      <c r="G616" s="32">
        <v>277097</v>
      </c>
    </row>
    <row r="617" spans="1:7" ht="15" customHeight="1">
      <c r="A617" s="67" t="s">
        <v>111</v>
      </c>
      <c r="B617" s="67" t="s">
        <v>21</v>
      </c>
      <c r="C617" s="67" t="s">
        <v>26</v>
      </c>
      <c r="D617" s="30">
        <v>95</v>
      </c>
      <c r="E617" s="30">
        <v>29</v>
      </c>
      <c r="F617" s="31">
        <v>0.30526</v>
      </c>
      <c r="G617" s="32">
        <v>6873284</v>
      </c>
    </row>
    <row r="618" spans="1:7" ht="15" customHeight="1">
      <c r="A618" s="67" t="s">
        <v>111</v>
      </c>
      <c r="B618" s="67" t="s">
        <v>21</v>
      </c>
      <c r="C618" s="67" t="s">
        <v>29</v>
      </c>
      <c r="D618" s="30">
        <v>15</v>
      </c>
      <c r="E618" s="30">
        <v>9</v>
      </c>
      <c r="F618" s="31">
        <v>0.6</v>
      </c>
      <c r="G618" s="32">
        <v>7254217</v>
      </c>
    </row>
    <row r="619" spans="1:7" ht="15" customHeight="1">
      <c r="A619" s="54" t="s">
        <v>111</v>
      </c>
      <c r="B619" s="54" t="s">
        <v>21</v>
      </c>
      <c r="C619" s="54" t="s">
        <v>14</v>
      </c>
      <c r="D619" s="33">
        <v>301</v>
      </c>
      <c r="E619" s="33">
        <v>88</v>
      </c>
      <c r="F619" s="34">
        <v>0.29236</v>
      </c>
      <c r="G619" s="35">
        <v>39356978</v>
      </c>
    </row>
    <row r="620" spans="1:7" ht="15" customHeight="1">
      <c r="A620" s="67" t="s">
        <v>111</v>
      </c>
      <c r="B620" s="67" t="s">
        <v>141</v>
      </c>
      <c r="C620" s="67" t="s">
        <v>34</v>
      </c>
      <c r="D620" s="30">
        <v>3</v>
      </c>
      <c r="E620" s="30">
        <v>2</v>
      </c>
      <c r="F620" s="31">
        <v>0.66667</v>
      </c>
      <c r="G620" s="32">
        <v>75504</v>
      </c>
    </row>
    <row r="621" spans="1:7" ht="15" customHeight="1">
      <c r="A621" s="67" t="s">
        <v>111</v>
      </c>
      <c r="B621" s="67" t="s">
        <v>141</v>
      </c>
      <c r="C621" s="67" t="s">
        <v>35</v>
      </c>
      <c r="D621" s="30">
        <v>6</v>
      </c>
      <c r="E621" s="30">
        <v>1</v>
      </c>
      <c r="F621" s="31">
        <v>0.16667</v>
      </c>
      <c r="G621" s="32">
        <v>46346</v>
      </c>
    </row>
    <row r="622" spans="1:7" ht="15" customHeight="1">
      <c r="A622" s="67" t="s">
        <v>111</v>
      </c>
      <c r="B622" s="67" t="s">
        <v>141</v>
      </c>
      <c r="C622" s="67" t="s">
        <v>45</v>
      </c>
      <c r="D622" s="30">
        <v>4</v>
      </c>
      <c r="E622" s="30">
        <v>1</v>
      </c>
      <c r="F622" s="31">
        <v>0.25</v>
      </c>
      <c r="G622" s="32">
        <v>119398</v>
      </c>
    </row>
    <row r="623" spans="1:7" ht="15" customHeight="1">
      <c r="A623" s="67" t="s">
        <v>111</v>
      </c>
      <c r="B623" s="67" t="s">
        <v>141</v>
      </c>
      <c r="C623" s="67" t="s">
        <v>46</v>
      </c>
      <c r="D623" s="30">
        <v>3</v>
      </c>
      <c r="E623" s="30">
        <v>2</v>
      </c>
      <c r="F623" s="31">
        <v>0.66667</v>
      </c>
      <c r="G623" s="32">
        <v>192241</v>
      </c>
    </row>
    <row r="624" spans="1:7" ht="15" customHeight="1">
      <c r="A624" s="67" t="s">
        <v>111</v>
      </c>
      <c r="B624" s="67" t="s">
        <v>141</v>
      </c>
      <c r="C624" s="67" t="s">
        <v>49</v>
      </c>
      <c r="D624" s="30">
        <v>11</v>
      </c>
      <c r="E624" s="30">
        <v>2</v>
      </c>
      <c r="F624" s="31">
        <v>0.18182</v>
      </c>
      <c r="G624" s="32">
        <v>4595723</v>
      </c>
    </row>
    <row r="625" spans="1:7" ht="15" customHeight="1">
      <c r="A625" s="67" t="s">
        <v>111</v>
      </c>
      <c r="B625" s="67" t="s">
        <v>141</v>
      </c>
      <c r="C625" s="67" t="s">
        <v>50</v>
      </c>
      <c r="D625" s="30">
        <v>15</v>
      </c>
      <c r="E625" s="30">
        <v>10</v>
      </c>
      <c r="F625" s="31">
        <v>0.66667</v>
      </c>
      <c r="G625" s="32">
        <v>342725</v>
      </c>
    </row>
    <row r="626" spans="1:7" ht="15" customHeight="1">
      <c r="A626" s="67" t="s">
        <v>111</v>
      </c>
      <c r="B626" s="67" t="s">
        <v>141</v>
      </c>
      <c r="C626" s="67" t="s">
        <v>51</v>
      </c>
      <c r="D626" s="30">
        <v>11</v>
      </c>
      <c r="E626" s="30">
        <v>2</v>
      </c>
      <c r="F626" s="31">
        <v>0.18182</v>
      </c>
      <c r="G626" s="32">
        <v>206471</v>
      </c>
    </row>
    <row r="627" spans="1:7" ht="15" customHeight="1">
      <c r="A627" s="67" t="s">
        <v>111</v>
      </c>
      <c r="B627" s="67" t="s">
        <v>141</v>
      </c>
      <c r="C627" s="67" t="s">
        <v>52</v>
      </c>
      <c r="D627" s="30">
        <v>6</v>
      </c>
      <c r="E627" s="30">
        <v>2</v>
      </c>
      <c r="F627" s="31">
        <v>0.33333</v>
      </c>
      <c r="G627" s="32">
        <v>205843</v>
      </c>
    </row>
    <row r="628" spans="1:7" ht="15" customHeight="1">
      <c r="A628" s="67" t="s">
        <v>111</v>
      </c>
      <c r="B628" s="67" t="s">
        <v>141</v>
      </c>
      <c r="C628" s="67" t="s">
        <v>53</v>
      </c>
      <c r="D628" s="30">
        <v>1</v>
      </c>
      <c r="E628" s="30">
        <v>1</v>
      </c>
      <c r="F628" s="31">
        <v>1</v>
      </c>
      <c r="G628" s="32">
        <v>299537</v>
      </c>
    </row>
    <row r="629" spans="1:7" ht="15" customHeight="1">
      <c r="A629" s="67" t="s">
        <v>111</v>
      </c>
      <c r="B629" s="67" t="s">
        <v>141</v>
      </c>
      <c r="C629" s="67" t="s">
        <v>54</v>
      </c>
      <c r="D629" s="30">
        <v>37</v>
      </c>
      <c r="E629" s="30">
        <v>11</v>
      </c>
      <c r="F629" s="31">
        <v>0.2973</v>
      </c>
      <c r="G629" s="32">
        <v>2090132</v>
      </c>
    </row>
    <row r="630" spans="1:7" ht="15" customHeight="1">
      <c r="A630" s="67" t="s">
        <v>111</v>
      </c>
      <c r="B630" s="67" t="s">
        <v>141</v>
      </c>
      <c r="C630" s="67" t="s">
        <v>55</v>
      </c>
      <c r="D630" s="30">
        <v>6</v>
      </c>
      <c r="E630" s="30">
        <v>3</v>
      </c>
      <c r="F630" s="31">
        <v>0.5</v>
      </c>
      <c r="G630" s="32">
        <v>1646935</v>
      </c>
    </row>
    <row r="631" spans="1:7" ht="15" customHeight="1">
      <c r="A631" s="67" t="s">
        <v>111</v>
      </c>
      <c r="B631" s="67" t="s">
        <v>141</v>
      </c>
      <c r="C631" s="67" t="s">
        <v>112</v>
      </c>
      <c r="D631" s="30">
        <v>4</v>
      </c>
      <c r="E631" s="30">
        <v>4</v>
      </c>
      <c r="F631" s="31">
        <v>1</v>
      </c>
      <c r="G631" s="32">
        <v>11394159</v>
      </c>
    </row>
    <row r="632" spans="1:7" ht="15" customHeight="1">
      <c r="A632" s="67" t="s">
        <v>111</v>
      </c>
      <c r="B632" s="67" t="s">
        <v>141</v>
      </c>
      <c r="C632" s="67" t="s">
        <v>62</v>
      </c>
      <c r="D632" s="30">
        <v>1</v>
      </c>
      <c r="E632" s="30">
        <v>1</v>
      </c>
      <c r="F632" s="31">
        <v>1</v>
      </c>
      <c r="G632" s="32">
        <v>500000</v>
      </c>
    </row>
    <row r="633" spans="1:7" ht="15" customHeight="1">
      <c r="A633" s="54" t="s">
        <v>111</v>
      </c>
      <c r="B633" s="54" t="s">
        <v>141</v>
      </c>
      <c r="C633" s="54" t="s">
        <v>14</v>
      </c>
      <c r="D633" s="33">
        <v>108</v>
      </c>
      <c r="E633" s="33">
        <v>42</v>
      </c>
      <c r="F633" s="34">
        <v>0.38889</v>
      </c>
      <c r="G633" s="35">
        <v>21715014</v>
      </c>
    </row>
    <row r="634" spans="1:7" ht="15" customHeight="1">
      <c r="A634" s="67" t="s">
        <v>113</v>
      </c>
      <c r="B634" s="67" t="s">
        <v>21</v>
      </c>
      <c r="C634" s="67" t="s">
        <v>22</v>
      </c>
      <c r="D634" s="30">
        <v>1</v>
      </c>
      <c r="E634" s="30">
        <v>0</v>
      </c>
      <c r="F634" s="31">
        <v>0</v>
      </c>
      <c r="G634" s="32">
        <v>0</v>
      </c>
    </row>
    <row r="635" spans="1:7" ht="15" customHeight="1">
      <c r="A635" s="67" t="s">
        <v>113</v>
      </c>
      <c r="B635" s="67" t="s">
        <v>21</v>
      </c>
      <c r="C635" s="67" t="s">
        <v>23</v>
      </c>
      <c r="D635" s="30">
        <v>571</v>
      </c>
      <c r="E635" s="30">
        <v>94</v>
      </c>
      <c r="F635" s="31">
        <v>0.16462</v>
      </c>
      <c r="G635" s="32">
        <v>46540604</v>
      </c>
    </row>
    <row r="636" spans="1:7" ht="15" customHeight="1">
      <c r="A636" s="67" t="s">
        <v>113</v>
      </c>
      <c r="B636" s="67" t="s">
        <v>21</v>
      </c>
      <c r="C636" s="67" t="s">
        <v>24</v>
      </c>
      <c r="D636" s="30">
        <v>87</v>
      </c>
      <c r="E636" s="30">
        <v>6</v>
      </c>
      <c r="F636" s="31">
        <v>0.06897</v>
      </c>
      <c r="G636" s="32">
        <v>542441</v>
      </c>
    </row>
    <row r="637" spans="1:7" ht="15" customHeight="1">
      <c r="A637" s="67" t="s">
        <v>113</v>
      </c>
      <c r="B637" s="67" t="s">
        <v>21</v>
      </c>
      <c r="C637" s="67" t="s">
        <v>25</v>
      </c>
      <c r="D637" s="30">
        <v>31</v>
      </c>
      <c r="E637" s="30">
        <v>3</v>
      </c>
      <c r="F637" s="31">
        <v>0.09677</v>
      </c>
      <c r="G637" s="32">
        <v>1089506</v>
      </c>
    </row>
    <row r="638" spans="1:7" ht="15" customHeight="1">
      <c r="A638" s="67" t="s">
        <v>113</v>
      </c>
      <c r="B638" s="67" t="s">
        <v>21</v>
      </c>
      <c r="C638" s="67" t="s">
        <v>26</v>
      </c>
      <c r="D638" s="30">
        <v>522</v>
      </c>
      <c r="E638" s="30">
        <v>50</v>
      </c>
      <c r="F638" s="31">
        <v>0.09579</v>
      </c>
      <c r="G638" s="32">
        <v>11040509</v>
      </c>
    </row>
    <row r="639" spans="1:7" ht="15" customHeight="1">
      <c r="A639" s="67" t="s">
        <v>113</v>
      </c>
      <c r="B639" s="67" t="s">
        <v>21</v>
      </c>
      <c r="C639" s="67" t="s">
        <v>28</v>
      </c>
      <c r="D639" s="30">
        <v>1</v>
      </c>
      <c r="E639" s="30">
        <v>1</v>
      </c>
      <c r="F639" s="31">
        <v>1</v>
      </c>
      <c r="G639" s="32">
        <v>661960</v>
      </c>
    </row>
    <row r="640" spans="1:7" ht="15" customHeight="1">
      <c r="A640" s="67" t="s">
        <v>113</v>
      </c>
      <c r="B640" s="67" t="s">
        <v>21</v>
      </c>
      <c r="C640" s="67" t="s">
        <v>29</v>
      </c>
      <c r="D640" s="30">
        <v>1</v>
      </c>
      <c r="E640" s="30">
        <v>0</v>
      </c>
      <c r="F640" s="31">
        <v>0</v>
      </c>
      <c r="G640" s="32">
        <v>0</v>
      </c>
    </row>
    <row r="641" spans="1:7" ht="15" customHeight="1">
      <c r="A641" s="67" t="s">
        <v>113</v>
      </c>
      <c r="B641" s="67" t="s">
        <v>21</v>
      </c>
      <c r="C641" s="67" t="s">
        <v>32</v>
      </c>
      <c r="D641" s="30">
        <v>3</v>
      </c>
      <c r="E641" s="30">
        <v>1</v>
      </c>
      <c r="F641" s="31">
        <v>0.33333</v>
      </c>
      <c r="G641" s="32">
        <v>239661</v>
      </c>
    </row>
    <row r="642" spans="1:7" ht="15" customHeight="1">
      <c r="A642" s="54" t="s">
        <v>113</v>
      </c>
      <c r="B642" s="54" t="s">
        <v>21</v>
      </c>
      <c r="C642" s="54" t="s">
        <v>14</v>
      </c>
      <c r="D642" s="33">
        <v>1217</v>
      </c>
      <c r="E642" s="33">
        <v>155</v>
      </c>
      <c r="F642" s="34">
        <v>0.12736</v>
      </c>
      <c r="G642" s="35">
        <v>60114681</v>
      </c>
    </row>
    <row r="643" spans="1:7" ht="15" customHeight="1">
      <c r="A643" s="67" t="s">
        <v>113</v>
      </c>
      <c r="B643" s="67" t="s">
        <v>137</v>
      </c>
      <c r="C643" s="67" t="s">
        <v>23</v>
      </c>
      <c r="D643" s="30">
        <v>0</v>
      </c>
      <c r="E643" s="30">
        <v>0</v>
      </c>
      <c r="F643" s="31">
        <v>0</v>
      </c>
      <c r="G643" s="32">
        <v>75000</v>
      </c>
    </row>
    <row r="644" spans="1:7" ht="15" customHeight="1">
      <c r="A644" s="54" t="s">
        <v>113</v>
      </c>
      <c r="B644" s="54" t="s">
        <v>137</v>
      </c>
      <c r="C644" s="54" t="s">
        <v>14</v>
      </c>
      <c r="D644" s="33">
        <v>0</v>
      </c>
      <c r="E644" s="33">
        <v>0</v>
      </c>
      <c r="F644" s="34">
        <v>0</v>
      </c>
      <c r="G644" s="35">
        <v>75000</v>
      </c>
    </row>
    <row r="645" spans="1:7" ht="15" customHeight="1">
      <c r="A645" s="67" t="s">
        <v>113</v>
      </c>
      <c r="B645" s="67" t="s">
        <v>141</v>
      </c>
      <c r="C645" s="67" t="s">
        <v>34</v>
      </c>
      <c r="D645" s="30">
        <v>6</v>
      </c>
      <c r="E645" s="30">
        <v>1</v>
      </c>
      <c r="F645" s="31">
        <v>0.16667</v>
      </c>
      <c r="G645" s="32">
        <v>41800</v>
      </c>
    </row>
    <row r="646" spans="1:7" ht="15" customHeight="1">
      <c r="A646" s="67" t="s">
        <v>113</v>
      </c>
      <c r="B646" s="67" t="s">
        <v>141</v>
      </c>
      <c r="C646" s="67" t="s">
        <v>35</v>
      </c>
      <c r="D646" s="30">
        <v>30</v>
      </c>
      <c r="E646" s="30">
        <v>6</v>
      </c>
      <c r="F646" s="31">
        <v>0.2</v>
      </c>
      <c r="G646" s="32">
        <v>291363</v>
      </c>
    </row>
    <row r="647" spans="1:7" ht="15" customHeight="1">
      <c r="A647" s="67" t="s">
        <v>113</v>
      </c>
      <c r="B647" s="67" t="s">
        <v>141</v>
      </c>
      <c r="C647" s="67" t="s">
        <v>36</v>
      </c>
      <c r="D647" s="30">
        <v>11</v>
      </c>
      <c r="E647" s="30">
        <v>1</v>
      </c>
      <c r="F647" s="31">
        <v>0.09091</v>
      </c>
      <c r="G647" s="32">
        <v>175392</v>
      </c>
    </row>
    <row r="648" spans="1:7" ht="15" customHeight="1">
      <c r="A648" s="67" t="s">
        <v>113</v>
      </c>
      <c r="B648" s="67" t="s">
        <v>141</v>
      </c>
      <c r="C648" s="67" t="s">
        <v>39</v>
      </c>
      <c r="D648" s="30">
        <v>1</v>
      </c>
      <c r="E648" s="30">
        <v>1</v>
      </c>
      <c r="F648" s="31">
        <v>1</v>
      </c>
      <c r="G648" s="32">
        <v>174497</v>
      </c>
    </row>
    <row r="649" spans="1:7" ht="15" customHeight="1">
      <c r="A649" s="67" t="s">
        <v>113</v>
      </c>
      <c r="B649" s="67" t="s">
        <v>141</v>
      </c>
      <c r="C649" s="67" t="s">
        <v>43</v>
      </c>
      <c r="D649" s="30">
        <v>2</v>
      </c>
      <c r="E649" s="30">
        <v>1</v>
      </c>
      <c r="F649" s="31">
        <v>0.5</v>
      </c>
      <c r="G649" s="32">
        <v>180473</v>
      </c>
    </row>
    <row r="650" spans="1:7" ht="15" customHeight="1">
      <c r="A650" s="67" t="s">
        <v>113</v>
      </c>
      <c r="B650" s="67" t="s">
        <v>141</v>
      </c>
      <c r="C650" s="67" t="s">
        <v>45</v>
      </c>
      <c r="D650" s="30">
        <v>6</v>
      </c>
      <c r="E650" s="30">
        <v>1</v>
      </c>
      <c r="F650" s="31">
        <v>0.16667</v>
      </c>
      <c r="G650" s="32">
        <v>175392</v>
      </c>
    </row>
    <row r="651" spans="1:7" ht="15" customHeight="1">
      <c r="A651" s="67" t="s">
        <v>113</v>
      </c>
      <c r="B651" s="67" t="s">
        <v>141</v>
      </c>
      <c r="C651" s="67" t="s">
        <v>46</v>
      </c>
      <c r="D651" s="30">
        <v>22</v>
      </c>
      <c r="E651" s="30">
        <v>4</v>
      </c>
      <c r="F651" s="31">
        <v>0.18182</v>
      </c>
      <c r="G651" s="32">
        <v>349812</v>
      </c>
    </row>
    <row r="652" spans="1:7" ht="15" customHeight="1">
      <c r="A652" s="67" t="s">
        <v>113</v>
      </c>
      <c r="B652" s="67" t="s">
        <v>141</v>
      </c>
      <c r="C652" s="67" t="s">
        <v>95</v>
      </c>
      <c r="D652" s="30">
        <v>3</v>
      </c>
      <c r="E652" s="30">
        <v>1</v>
      </c>
      <c r="F652" s="31">
        <v>0.33333</v>
      </c>
      <c r="G652" s="32">
        <v>1576106</v>
      </c>
    </row>
    <row r="653" spans="1:7" ht="15" customHeight="1">
      <c r="A653" s="67" t="s">
        <v>113</v>
      </c>
      <c r="B653" s="67" t="s">
        <v>141</v>
      </c>
      <c r="C653" s="67" t="s">
        <v>50</v>
      </c>
      <c r="D653" s="30">
        <v>14</v>
      </c>
      <c r="E653" s="30">
        <v>8</v>
      </c>
      <c r="F653" s="31">
        <v>0.57143</v>
      </c>
      <c r="G653" s="32">
        <v>98000</v>
      </c>
    </row>
    <row r="654" spans="1:7" ht="15" customHeight="1">
      <c r="A654" s="67" t="s">
        <v>113</v>
      </c>
      <c r="B654" s="67" t="s">
        <v>141</v>
      </c>
      <c r="C654" s="67" t="s">
        <v>51</v>
      </c>
      <c r="D654" s="30">
        <v>34</v>
      </c>
      <c r="E654" s="30">
        <v>7</v>
      </c>
      <c r="F654" s="31">
        <v>0.20588</v>
      </c>
      <c r="G654" s="32">
        <v>246003</v>
      </c>
    </row>
    <row r="655" spans="1:7" ht="15" customHeight="1">
      <c r="A655" s="67" t="s">
        <v>113</v>
      </c>
      <c r="B655" s="67" t="s">
        <v>141</v>
      </c>
      <c r="C655" s="67" t="s">
        <v>52</v>
      </c>
      <c r="D655" s="30">
        <v>28</v>
      </c>
      <c r="E655" s="30">
        <v>2</v>
      </c>
      <c r="F655" s="31">
        <v>0.07143</v>
      </c>
      <c r="G655" s="32">
        <v>320257</v>
      </c>
    </row>
    <row r="656" spans="1:7" ht="15" customHeight="1">
      <c r="A656" s="67" t="s">
        <v>113</v>
      </c>
      <c r="B656" s="67" t="s">
        <v>141</v>
      </c>
      <c r="C656" s="67" t="s">
        <v>53</v>
      </c>
      <c r="D656" s="30">
        <v>2</v>
      </c>
      <c r="E656" s="30">
        <v>0</v>
      </c>
      <c r="F656" s="31">
        <v>0</v>
      </c>
      <c r="G656" s="32">
        <v>0</v>
      </c>
    </row>
    <row r="657" spans="1:7" ht="15" customHeight="1">
      <c r="A657" s="67" t="s">
        <v>113</v>
      </c>
      <c r="B657" s="67" t="s">
        <v>141</v>
      </c>
      <c r="C657" s="67" t="s">
        <v>54</v>
      </c>
      <c r="D657" s="30">
        <v>393</v>
      </c>
      <c r="E657" s="30">
        <v>14</v>
      </c>
      <c r="F657" s="31">
        <v>0.03562</v>
      </c>
      <c r="G657" s="32">
        <v>2540881</v>
      </c>
    </row>
    <row r="658" spans="1:7" ht="15" customHeight="1">
      <c r="A658" s="67" t="s">
        <v>113</v>
      </c>
      <c r="B658" s="67" t="s">
        <v>141</v>
      </c>
      <c r="C658" s="67" t="s">
        <v>55</v>
      </c>
      <c r="D658" s="30">
        <v>22</v>
      </c>
      <c r="E658" s="30">
        <v>5</v>
      </c>
      <c r="F658" s="31">
        <v>0.22727</v>
      </c>
      <c r="G658" s="32">
        <v>1340534</v>
      </c>
    </row>
    <row r="659" spans="1:7" ht="15" customHeight="1">
      <c r="A659" s="67" t="s">
        <v>113</v>
      </c>
      <c r="B659" s="67" t="s">
        <v>141</v>
      </c>
      <c r="C659" s="67" t="s">
        <v>57</v>
      </c>
      <c r="D659" s="30">
        <v>14</v>
      </c>
      <c r="E659" s="30">
        <v>4</v>
      </c>
      <c r="F659" s="31">
        <v>0.28571</v>
      </c>
      <c r="G659" s="32">
        <v>1001627</v>
      </c>
    </row>
    <row r="660" spans="1:7" ht="15" customHeight="1">
      <c r="A660" s="67" t="s">
        <v>113</v>
      </c>
      <c r="B660" s="67" t="s">
        <v>141</v>
      </c>
      <c r="C660" s="67" t="s">
        <v>73</v>
      </c>
      <c r="D660" s="30">
        <v>1</v>
      </c>
      <c r="E660" s="30">
        <v>1</v>
      </c>
      <c r="F660" s="31">
        <v>1</v>
      </c>
      <c r="G660" s="32">
        <v>28962</v>
      </c>
    </row>
    <row r="661" spans="1:7" ht="15" customHeight="1">
      <c r="A661" s="67" t="s">
        <v>113</v>
      </c>
      <c r="B661" s="67" t="s">
        <v>141</v>
      </c>
      <c r="C661" s="67" t="s">
        <v>78</v>
      </c>
      <c r="D661" s="30">
        <v>1</v>
      </c>
      <c r="E661" s="30">
        <v>1</v>
      </c>
      <c r="F661" s="31">
        <v>1</v>
      </c>
      <c r="G661" s="32">
        <v>36939</v>
      </c>
    </row>
    <row r="662" spans="1:7" ht="15" customHeight="1">
      <c r="A662" s="54" t="s">
        <v>113</v>
      </c>
      <c r="B662" s="54" t="s">
        <v>141</v>
      </c>
      <c r="C662" s="54" t="s">
        <v>14</v>
      </c>
      <c r="D662" s="33">
        <v>590</v>
      </c>
      <c r="E662" s="33">
        <v>58</v>
      </c>
      <c r="F662" s="34">
        <v>0.09831</v>
      </c>
      <c r="G662" s="35">
        <v>8578038</v>
      </c>
    </row>
    <row r="663" spans="1:7" ht="15" customHeight="1">
      <c r="A663" s="67" t="s">
        <v>114</v>
      </c>
      <c r="B663" s="67" t="s">
        <v>21</v>
      </c>
      <c r="C663" s="67" t="s">
        <v>23</v>
      </c>
      <c r="D663" s="30">
        <v>64</v>
      </c>
      <c r="E663" s="30">
        <v>12</v>
      </c>
      <c r="F663" s="31">
        <v>0.1875</v>
      </c>
      <c r="G663" s="32">
        <v>5834045</v>
      </c>
    </row>
    <row r="664" spans="1:7" ht="15" customHeight="1">
      <c r="A664" s="67" t="s">
        <v>114</v>
      </c>
      <c r="B664" s="67" t="s">
        <v>21</v>
      </c>
      <c r="C664" s="67" t="s">
        <v>25</v>
      </c>
      <c r="D664" s="30">
        <v>3</v>
      </c>
      <c r="E664" s="30">
        <v>1</v>
      </c>
      <c r="F664" s="31">
        <v>0.33333</v>
      </c>
      <c r="G664" s="32">
        <v>341672</v>
      </c>
    </row>
    <row r="665" spans="1:7" ht="15" customHeight="1">
      <c r="A665" s="67" t="s">
        <v>114</v>
      </c>
      <c r="B665" s="67" t="s">
        <v>21</v>
      </c>
      <c r="C665" s="67" t="s">
        <v>26</v>
      </c>
      <c r="D665" s="30">
        <v>131</v>
      </c>
      <c r="E665" s="30">
        <v>29</v>
      </c>
      <c r="F665" s="31">
        <v>0.22137</v>
      </c>
      <c r="G665" s="32">
        <v>5780104</v>
      </c>
    </row>
    <row r="666" spans="1:7" ht="15" customHeight="1">
      <c r="A666" s="67" t="s">
        <v>114</v>
      </c>
      <c r="B666" s="67" t="s">
        <v>21</v>
      </c>
      <c r="C666" s="67" t="s">
        <v>30</v>
      </c>
      <c r="D666" s="30">
        <v>0</v>
      </c>
      <c r="E666" s="30">
        <v>0</v>
      </c>
      <c r="F666" s="31">
        <v>0</v>
      </c>
      <c r="G666" s="32">
        <v>60260</v>
      </c>
    </row>
    <row r="667" spans="1:7" ht="15" customHeight="1">
      <c r="A667" s="54" t="s">
        <v>114</v>
      </c>
      <c r="B667" s="54" t="s">
        <v>21</v>
      </c>
      <c r="C667" s="54" t="s">
        <v>14</v>
      </c>
      <c r="D667" s="33">
        <v>198</v>
      </c>
      <c r="E667" s="33">
        <v>42</v>
      </c>
      <c r="F667" s="34">
        <v>0.21212</v>
      </c>
      <c r="G667" s="35">
        <v>12016081</v>
      </c>
    </row>
    <row r="668" spans="1:7" ht="15" customHeight="1">
      <c r="A668" s="67" t="s">
        <v>114</v>
      </c>
      <c r="B668" s="67" t="s">
        <v>141</v>
      </c>
      <c r="C668" s="67" t="s">
        <v>115</v>
      </c>
      <c r="D668" s="30">
        <v>5</v>
      </c>
      <c r="E668" s="30">
        <v>0</v>
      </c>
      <c r="F668" s="31">
        <v>0</v>
      </c>
      <c r="G668" s="32">
        <v>0</v>
      </c>
    </row>
    <row r="669" spans="1:7" ht="15" customHeight="1">
      <c r="A669" s="67" t="s">
        <v>114</v>
      </c>
      <c r="B669" s="67" t="s">
        <v>141</v>
      </c>
      <c r="C669" s="67" t="s">
        <v>116</v>
      </c>
      <c r="D669" s="30">
        <v>5</v>
      </c>
      <c r="E669" s="30">
        <v>5</v>
      </c>
      <c r="F669" s="31">
        <v>1</v>
      </c>
      <c r="G669" s="32">
        <v>11134189</v>
      </c>
    </row>
    <row r="670" spans="1:7" ht="15" customHeight="1">
      <c r="A670" s="67" t="s">
        <v>114</v>
      </c>
      <c r="B670" s="67" t="s">
        <v>141</v>
      </c>
      <c r="C670" s="67" t="s">
        <v>117</v>
      </c>
      <c r="D670" s="30">
        <v>120</v>
      </c>
      <c r="E670" s="30">
        <v>14</v>
      </c>
      <c r="F670" s="31">
        <v>0.11667</v>
      </c>
      <c r="G670" s="32">
        <v>6958114</v>
      </c>
    </row>
    <row r="671" spans="1:7" ht="15" customHeight="1">
      <c r="A671" s="67" t="s">
        <v>114</v>
      </c>
      <c r="B671" s="67" t="s">
        <v>141</v>
      </c>
      <c r="C671" s="67" t="s">
        <v>36</v>
      </c>
      <c r="D671" s="30">
        <v>15</v>
      </c>
      <c r="E671" s="30">
        <v>7</v>
      </c>
      <c r="F671" s="31">
        <v>0.46667</v>
      </c>
      <c r="G671" s="32">
        <v>695025</v>
      </c>
    </row>
    <row r="672" spans="1:7" ht="15" customHeight="1">
      <c r="A672" s="67" t="s">
        <v>114</v>
      </c>
      <c r="B672" s="67" t="s">
        <v>141</v>
      </c>
      <c r="C672" s="67" t="s">
        <v>43</v>
      </c>
      <c r="D672" s="30">
        <v>3</v>
      </c>
      <c r="E672" s="30">
        <v>3</v>
      </c>
      <c r="F672" s="31">
        <v>1</v>
      </c>
      <c r="G672" s="32">
        <v>577800</v>
      </c>
    </row>
    <row r="673" spans="1:7" ht="15" customHeight="1">
      <c r="A673" s="67" t="s">
        <v>114</v>
      </c>
      <c r="B673" s="67" t="s">
        <v>141</v>
      </c>
      <c r="C673" s="67" t="s">
        <v>118</v>
      </c>
      <c r="D673" s="30">
        <v>4</v>
      </c>
      <c r="E673" s="30">
        <v>3</v>
      </c>
      <c r="F673" s="31">
        <v>0.75</v>
      </c>
      <c r="G673" s="32">
        <v>318411</v>
      </c>
    </row>
    <row r="674" spans="1:7" ht="15" customHeight="1">
      <c r="A674" s="67" t="s">
        <v>114</v>
      </c>
      <c r="B674" s="67" t="s">
        <v>141</v>
      </c>
      <c r="C674" s="67" t="s">
        <v>46</v>
      </c>
      <c r="D674" s="30">
        <v>1</v>
      </c>
      <c r="E674" s="30">
        <v>0</v>
      </c>
      <c r="F674" s="31">
        <v>0</v>
      </c>
      <c r="G674" s="32">
        <v>0</v>
      </c>
    </row>
    <row r="675" spans="1:7" ht="15" customHeight="1">
      <c r="A675" s="67" t="s">
        <v>114</v>
      </c>
      <c r="B675" s="67" t="s">
        <v>141</v>
      </c>
      <c r="C675" s="67" t="s">
        <v>119</v>
      </c>
      <c r="D675" s="30">
        <v>15</v>
      </c>
      <c r="E675" s="30">
        <v>15</v>
      </c>
      <c r="F675" s="31">
        <v>1</v>
      </c>
      <c r="G675" s="32">
        <v>15458230</v>
      </c>
    </row>
    <row r="676" spans="1:7" ht="15" customHeight="1">
      <c r="A676" s="67" t="s">
        <v>114</v>
      </c>
      <c r="B676" s="67" t="s">
        <v>141</v>
      </c>
      <c r="C676" s="67" t="s">
        <v>47</v>
      </c>
      <c r="D676" s="30">
        <v>11</v>
      </c>
      <c r="E676" s="30">
        <v>8</v>
      </c>
      <c r="F676" s="31">
        <v>0.72727</v>
      </c>
      <c r="G676" s="32">
        <v>17321578</v>
      </c>
    </row>
    <row r="677" spans="1:7" ht="15" customHeight="1">
      <c r="A677" s="67" t="s">
        <v>114</v>
      </c>
      <c r="B677" s="67" t="s">
        <v>141</v>
      </c>
      <c r="C677" s="67" t="s">
        <v>48</v>
      </c>
      <c r="D677" s="30">
        <v>14</v>
      </c>
      <c r="E677" s="30">
        <v>8</v>
      </c>
      <c r="F677" s="31">
        <v>0.57143</v>
      </c>
      <c r="G677" s="32">
        <v>8932334</v>
      </c>
    </row>
    <row r="678" spans="1:7" ht="15" customHeight="1">
      <c r="A678" s="67" t="s">
        <v>114</v>
      </c>
      <c r="B678" s="67" t="s">
        <v>141</v>
      </c>
      <c r="C678" s="67" t="s">
        <v>120</v>
      </c>
      <c r="D678" s="30">
        <v>8</v>
      </c>
      <c r="E678" s="30">
        <v>5</v>
      </c>
      <c r="F678" s="31">
        <v>0.625</v>
      </c>
      <c r="G678" s="32">
        <v>5307894</v>
      </c>
    </row>
    <row r="679" spans="1:7" ht="15" customHeight="1">
      <c r="A679" s="67" t="s">
        <v>114</v>
      </c>
      <c r="B679" s="67" t="s">
        <v>141</v>
      </c>
      <c r="C679" s="67" t="s">
        <v>95</v>
      </c>
      <c r="D679" s="30">
        <v>10</v>
      </c>
      <c r="E679" s="30">
        <v>7</v>
      </c>
      <c r="F679" s="31">
        <v>0.7</v>
      </c>
      <c r="G679" s="32">
        <v>12890476</v>
      </c>
    </row>
    <row r="680" spans="1:7" ht="15" customHeight="1">
      <c r="A680" s="67" t="s">
        <v>114</v>
      </c>
      <c r="B680" s="67" t="s">
        <v>141</v>
      </c>
      <c r="C680" s="67" t="s">
        <v>121</v>
      </c>
      <c r="D680" s="30">
        <v>2</v>
      </c>
      <c r="E680" s="30">
        <v>1</v>
      </c>
      <c r="F680" s="31">
        <v>0.5</v>
      </c>
      <c r="G680" s="32">
        <v>10064250</v>
      </c>
    </row>
    <row r="681" spans="1:7" ht="15" customHeight="1">
      <c r="A681" s="67" t="s">
        <v>114</v>
      </c>
      <c r="B681" s="67" t="s">
        <v>141</v>
      </c>
      <c r="C681" s="67" t="s">
        <v>50</v>
      </c>
      <c r="D681" s="30">
        <v>15</v>
      </c>
      <c r="E681" s="30">
        <v>11</v>
      </c>
      <c r="F681" s="31">
        <v>0.73333</v>
      </c>
      <c r="G681" s="32">
        <v>256456</v>
      </c>
    </row>
    <row r="682" spans="1:7" ht="15" customHeight="1">
      <c r="A682" s="67" t="s">
        <v>114</v>
      </c>
      <c r="B682" s="67" t="s">
        <v>141</v>
      </c>
      <c r="C682" s="67" t="s">
        <v>70</v>
      </c>
      <c r="D682" s="30">
        <v>32</v>
      </c>
      <c r="E682" s="30">
        <v>17</v>
      </c>
      <c r="F682" s="31">
        <v>0.53125</v>
      </c>
      <c r="G682" s="32">
        <v>9320648</v>
      </c>
    </row>
    <row r="683" spans="1:7" ht="15" customHeight="1">
      <c r="A683" s="67" t="s">
        <v>114</v>
      </c>
      <c r="B683" s="67" t="s">
        <v>141</v>
      </c>
      <c r="C683" s="67" t="s">
        <v>51</v>
      </c>
      <c r="D683" s="30">
        <v>97</v>
      </c>
      <c r="E683" s="30">
        <v>30</v>
      </c>
      <c r="F683" s="31">
        <v>0.30928</v>
      </c>
      <c r="G683" s="32">
        <v>6487054</v>
      </c>
    </row>
    <row r="684" spans="1:7" ht="15" customHeight="1">
      <c r="A684" s="67" t="s">
        <v>114</v>
      </c>
      <c r="B684" s="67" t="s">
        <v>141</v>
      </c>
      <c r="C684" s="67" t="s">
        <v>52</v>
      </c>
      <c r="D684" s="30">
        <v>7</v>
      </c>
      <c r="E684" s="30">
        <v>0</v>
      </c>
      <c r="F684" s="31">
        <v>0</v>
      </c>
      <c r="G684" s="32">
        <v>0</v>
      </c>
    </row>
    <row r="685" spans="1:7" ht="15" customHeight="1">
      <c r="A685" s="67" t="s">
        <v>114</v>
      </c>
      <c r="B685" s="67" t="s">
        <v>141</v>
      </c>
      <c r="C685" s="67" t="s">
        <v>53</v>
      </c>
      <c r="D685" s="30">
        <v>9</v>
      </c>
      <c r="E685" s="30">
        <v>5</v>
      </c>
      <c r="F685" s="31">
        <v>0.55556</v>
      </c>
      <c r="G685" s="32">
        <v>3244143</v>
      </c>
    </row>
    <row r="686" spans="1:7" ht="15" customHeight="1">
      <c r="A686" s="67" t="s">
        <v>114</v>
      </c>
      <c r="B686" s="67" t="s">
        <v>141</v>
      </c>
      <c r="C686" s="67" t="s">
        <v>54</v>
      </c>
      <c r="D686" s="30">
        <v>174</v>
      </c>
      <c r="E686" s="30">
        <v>22</v>
      </c>
      <c r="F686" s="31">
        <v>0.12644</v>
      </c>
      <c r="G686" s="32">
        <v>4415086</v>
      </c>
    </row>
    <row r="687" spans="1:7" ht="15" customHeight="1">
      <c r="A687" s="67" t="s">
        <v>114</v>
      </c>
      <c r="B687" s="67" t="s">
        <v>141</v>
      </c>
      <c r="C687" s="67" t="s">
        <v>55</v>
      </c>
      <c r="D687" s="30">
        <v>70</v>
      </c>
      <c r="E687" s="30">
        <v>16</v>
      </c>
      <c r="F687" s="31">
        <v>0.22857</v>
      </c>
      <c r="G687" s="32">
        <v>7139443</v>
      </c>
    </row>
    <row r="688" spans="1:7" ht="15" customHeight="1">
      <c r="A688" s="67" t="s">
        <v>114</v>
      </c>
      <c r="B688" s="67" t="s">
        <v>141</v>
      </c>
      <c r="C688" s="67" t="s">
        <v>122</v>
      </c>
      <c r="D688" s="30">
        <v>666</v>
      </c>
      <c r="E688" s="30">
        <v>131</v>
      </c>
      <c r="F688" s="31">
        <v>0.1967</v>
      </c>
      <c r="G688" s="32">
        <v>68208243</v>
      </c>
    </row>
    <row r="689" spans="1:7" ht="15" customHeight="1">
      <c r="A689" s="67" t="s">
        <v>114</v>
      </c>
      <c r="B689" s="67" t="s">
        <v>141</v>
      </c>
      <c r="C689" s="67" t="s">
        <v>57</v>
      </c>
      <c r="D689" s="30">
        <v>5</v>
      </c>
      <c r="E689" s="30">
        <v>5</v>
      </c>
      <c r="F689" s="31">
        <v>1</v>
      </c>
      <c r="G689" s="32">
        <v>906503</v>
      </c>
    </row>
    <row r="690" spans="1:7" ht="15" customHeight="1">
      <c r="A690" s="67" t="s">
        <v>114</v>
      </c>
      <c r="B690" s="67" t="s">
        <v>141</v>
      </c>
      <c r="C690" s="67" t="s">
        <v>73</v>
      </c>
      <c r="D690" s="30">
        <v>3</v>
      </c>
      <c r="E690" s="30">
        <v>3</v>
      </c>
      <c r="F690" s="31">
        <v>1</v>
      </c>
      <c r="G690" s="32">
        <v>105592</v>
      </c>
    </row>
    <row r="691" spans="1:7" ht="15" customHeight="1">
      <c r="A691" s="67" t="s">
        <v>114</v>
      </c>
      <c r="B691" s="67" t="s">
        <v>141</v>
      </c>
      <c r="C691" s="67" t="s">
        <v>78</v>
      </c>
      <c r="D691" s="30">
        <v>2</v>
      </c>
      <c r="E691" s="30">
        <v>2</v>
      </c>
      <c r="F691" s="31">
        <v>1</v>
      </c>
      <c r="G691" s="32">
        <v>157327</v>
      </c>
    </row>
    <row r="692" spans="1:7" ht="15" customHeight="1">
      <c r="A692" s="67" t="s">
        <v>114</v>
      </c>
      <c r="B692" s="67" t="s">
        <v>141</v>
      </c>
      <c r="C692" s="67" t="s">
        <v>123</v>
      </c>
      <c r="D692" s="30">
        <v>7</v>
      </c>
      <c r="E692" s="30">
        <v>5</v>
      </c>
      <c r="F692" s="31">
        <v>0.71429</v>
      </c>
      <c r="G692" s="32">
        <v>6363979</v>
      </c>
    </row>
    <row r="693" spans="1:7" ht="15" customHeight="1">
      <c r="A693" s="67" t="s">
        <v>114</v>
      </c>
      <c r="B693" s="67" t="s">
        <v>141</v>
      </c>
      <c r="C693" s="67" t="s">
        <v>62</v>
      </c>
      <c r="D693" s="30">
        <v>1</v>
      </c>
      <c r="E693" s="30">
        <v>1</v>
      </c>
      <c r="F693" s="31">
        <v>1</v>
      </c>
      <c r="G693" s="32">
        <v>3988000</v>
      </c>
    </row>
    <row r="694" spans="1:7" ht="15" customHeight="1">
      <c r="A694" s="67" t="s">
        <v>114</v>
      </c>
      <c r="B694" s="67" t="s">
        <v>141</v>
      </c>
      <c r="C694" s="67" t="s">
        <v>124</v>
      </c>
      <c r="D694" s="30">
        <v>15</v>
      </c>
      <c r="E694" s="30">
        <v>15</v>
      </c>
      <c r="F694" s="31">
        <v>1</v>
      </c>
      <c r="G694" s="32">
        <v>120695712</v>
      </c>
    </row>
    <row r="695" spans="1:7" ht="15" customHeight="1">
      <c r="A695" s="54" t="s">
        <v>114</v>
      </c>
      <c r="B695" s="54" t="s">
        <v>141</v>
      </c>
      <c r="C695" s="54" t="s">
        <v>14</v>
      </c>
      <c r="D695" s="33">
        <v>1316</v>
      </c>
      <c r="E695" s="33">
        <v>339</v>
      </c>
      <c r="F695" s="34">
        <v>0.2576</v>
      </c>
      <c r="G695" s="35">
        <v>320946487</v>
      </c>
    </row>
    <row r="696" spans="1:7" ht="15" customHeight="1">
      <c r="A696" s="67" t="s">
        <v>125</v>
      </c>
      <c r="B696" s="67" t="s">
        <v>21</v>
      </c>
      <c r="C696" s="67" t="s">
        <v>22</v>
      </c>
      <c r="D696" s="30">
        <v>16</v>
      </c>
      <c r="E696" s="30">
        <v>2</v>
      </c>
      <c r="F696" s="31">
        <v>0.125</v>
      </c>
      <c r="G696" s="32">
        <v>4059187</v>
      </c>
    </row>
    <row r="697" spans="1:7" ht="15" customHeight="1">
      <c r="A697" s="67" t="s">
        <v>125</v>
      </c>
      <c r="B697" s="67" t="s">
        <v>21</v>
      </c>
      <c r="C697" s="67" t="s">
        <v>23</v>
      </c>
      <c r="D697" s="30">
        <v>319</v>
      </c>
      <c r="E697" s="30">
        <v>32</v>
      </c>
      <c r="F697" s="31">
        <v>0.10031</v>
      </c>
      <c r="G697" s="32">
        <v>13841105</v>
      </c>
    </row>
    <row r="698" spans="1:7" ht="15" customHeight="1">
      <c r="A698" s="67" t="s">
        <v>125</v>
      </c>
      <c r="B698" s="67" t="s">
        <v>21</v>
      </c>
      <c r="C698" s="67" t="s">
        <v>25</v>
      </c>
      <c r="D698" s="30">
        <v>24</v>
      </c>
      <c r="E698" s="30">
        <v>4</v>
      </c>
      <c r="F698" s="31">
        <v>0.16667</v>
      </c>
      <c r="G698" s="32">
        <v>1593102</v>
      </c>
    </row>
    <row r="699" spans="1:7" ht="15" customHeight="1">
      <c r="A699" s="67" t="s">
        <v>125</v>
      </c>
      <c r="B699" s="67" t="s">
        <v>21</v>
      </c>
      <c r="C699" s="67" t="s">
        <v>26</v>
      </c>
      <c r="D699" s="30">
        <v>194</v>
      </c>
      <c r="E699" s="30">
        <v>10</v>
      </c>
      <c r="F699" s="31">
        <v>0.05155</v>
      </c>
      <c r="G699" s="32">
        <v>2183620</v>
      </c>
    </row>
    <row r="700" spans="1:7" ht="15" customHeight="1">
      <c r="A700" s="67" t="s">
        <v>125</v>
      </c>
      <c r="B700" s="67" t="s">
        <v>21</v>
      </c>
      <c r="C700" s="67" t="s">
        <v>65</v>
      </c>
      <c r="D700" s="30">
        <v>17</v>
      </c>
      <c r="E700" s="30">
        <v>4</v>
      </c>
      <c r="F700" s="31">
        <v>0.23529</v>
      </c>
      <c r="G700" s="32">
        <v>941485</v>
      </c>
    </row>
    <row r="701" spans="1:7" ht="15" customHeight="1">
      <c r="A701" s="67" t="s">
        <v>125</v>
      </c>
      <c r="B701" s="67" t="s">
        <v>21</v>
      </c>
      <c r="C701" s="67" t="s">
        <v>29</v>
      </c>
      <c r="D701" s="30">
        <v>3</v>
      </c>
      <c r="E701" s="30">
        <v>0</v>
      </c>
      <c r="F701" s="31">
        <v>0</v>
      </c>
      <c r="G701" s="32">
        <v>0</v>
      </c>
    </row>
    <row r="702" spans="1:7" ht="15" customHeight="1">
      <c r="A702" s="67" t="s">
        <v>125</v>
      </c>
      <c r="B702" s="67" t="s">
        <v>21</v>
      </c>
      <c r="C702" s="67" t="s">
        <v>30</v>
      </c>
      <c r="D702" s="30">
        <v>1</v>
      </c>
      <c r="E702" s="30">
        <v>0</v>
      </c>
      <c r="F702" s="31">
        <v>0</v>
      </c>
      <c r="G702" s="32">
        <v>0</v>
      </c>
    </row>
    <row r="703" spans="1:7" ht="15" customHeight="1">
      <c r="A703" s="54" t="s">
        <v>125</v>
      </c>
      <c r="B703" s="54" t="s">
        <v>21</v>
      </c>
      <c r="C703" s="54" t="s">
        <v>14</v>
      </c>
      <c r="D703" s="33">
        <v>574</v>
      </c>
      <c r="E703" s="33">
        <v>52</v>
      </c>
      <c r="F703" s="34">
        <v>0.09059</v>
      </c>
      <c r="G703" s="35">
        <v>22618499</v>
      </c>
    </row>
    <row r="704" spans="1:7" ht="15" customHeight="1">
      <c r="A704" s="67" t="s">
        <v>125</v>
      </c>
      <c r="B704" s="67" t="s">
        <v>141</v>
      </c>
      <c r="C704" s="67" t="s">
        <v>34</v>
      </c>
      <c r="D704" s="30">
        <v>23</v>
      </c>
      <c r="E704" s="30">
        <v>5</v>
      </c>
      <c r="F704" s="31">
        <v>0.21739</v>
      </c>
      <c r="G704" s="32">
        <v>174805</v>
      </c>
    </row>
    <row r="705" spans="1:7" ht="15" customHeight="1">
      <c r="A705" s="67" t="s">
        <v>125</v>
      </c>
      <c r="B705" s="67" t="s">
        <v>141</v>
      </c>
      <c r="C705" s="67" t="s">
        <v>35</v>
      </c>
      <c r="D705" s="30">
        <v>9</v>
      </c>
      <c r="E705" s="30">
        <v>2</v>
      </c>
      <c r="F705" s="31">
        <v>0.22222</v>
      </c>
      <c r="G705" s="32">
        <v>123213</v>
      </c>
    </row>
    <row r="706" spans="1:7" ht="15" customHeight="1">
      <c r="A706" s="67" t="s">
        <v>125</v>
      </c>
      <c r="B706" s="67" t="s">
        <v>141</v>
      </c>
      <c r="C706" s="67" t="s">
        <v>36</v>
      </c>
      <c r="D706" s="30">
        <v>8</v>
      </c>
      <c r="E706" s="30">
        <v>2</v>
      </c>
      <c r="F706" s="31">
        <v>0.25</v>
      </c>
      <c r="G706" s="32">
        <v>254595</v>
      </c>
    </row>
    <row r="707" spans="1:7" ht="15" customHeight="1">
      <c r="A707" s="67" t="s">
        <v>125</v>
      </c>
      <c r="B707" s="67" t="s">
        <v>141</v>
      </c>
      <c r="C707" s="67" t="s">
        <v>38</v>
      </c>
      <c r="D707" s="30">
        <v>3</v>
      </c>
      <c r="E707" s="30">
        <v>0</v>
      </c>
      <c r="F707" s="31">
        <v>0</v>
      </c>
      <c r="G707" s="32">
        <v>0</v>
      </c>
    </row>
    <row r="708" spans="1:7" ht="15" customHeight="1">
      <c r="A708" s="67" t="s">
        <v>125</v>
      </c>
      <c r="B708" s="67" t="s">
        <v>141</v>
      </c>
      <c r="C708" s="67" t="s">
        <v>43</v>
      </c>
      <c r="D708" s="30">
        <v>9</v>
      </c>
      <c r="E708" s="30">
        <v>3</v>
      </c>
      <c r="F708" s="31">
        <v>0.33333</v>
      </c>
      <c r="G708" s="32">
        <v>397923</v>
      </c>
    </row>
    <row r="709" spans="1:7" ht="15" customHeight="1">
      <c r="A709" s="67" t="s">
        <v>125</v>
      </c>
      <c r="B709" s="67" t="s">
        <v>141</v>
      </c>
      <c r="C709" s="67" t="s">
        <v>44</v>
      </c>
      <c r="D709" s="30">
        <v>3</v>
      </c>
      <c r="E709" s="30">
        <v>1</v>
      </c>
      <c r="F709" s="31">
        <v>0.33333</v>
      </c>
      <c r="G709" s="32">
        <v>201648</v>
      </c>
    </row>
    <row r="710" spans="1:7" ht="15" customHeight="1">
      <c r="A710" s="67" t="s">
        <v>125</v>
      </c>
      <c r="B710" s="67" t="s">
        <v>141</v>
      </c>
      <c r="C710" s="67" t="s">
        <v>46</v>
      </c>
      <c r="D710" s="30">
        <v>4</v>
      </c>
      <c r="E710" s="30">
        <v>1</v>
      </c>
      <c r="F710" s="31">
        <v>0.25</v>
      </c>
      <c r="G710" s="32">
        <v>97200</v>
      </c>
    </row>
    <row r="711" spans="1:7" ht="15" customHeight="1">
      <c r="A711" s="67" t="s">
        <v>125</v>
      </c>
      <c r="B711" s="67" t="s">
        <v>141</v>
      </c>
      <c r="C711" s="67" t="s">
        <v>50</v>
      </c>
      <c r="D711" s="30">
        <v>4</v>
      </c>
      <c r="E711" s="30">
        <v>3</v>
      </c>
      <c r="F711" s="31">
        <v>0.75</v>
      </c>
      <c r="G711" s="32">
        <v>95000</v>
      </c>
    </row>
    <row r="712" spans="1:7" ht="15" customHeight="1">
      <c r="A712" s="67" t="s">
        <v>125</v>
      </c>
      <c r="B712" s="67" t="s">
        <v>141</v>
      </c>
      <c r="C712" s="67" t="s">
        <v>51</v>
      </c>
      <c r="D712" s="30">
        <v>8</v>
      </c>
      <c r="E712" s="30">
        <v>3</v>
      </c>
      <c r="F712" s="31">
        <v>0.375</v>
      </c>
      <c r="G712" s="32">
        <v>438125</v>
      </c>
    </row>
    <row r="713" spans="1:7" ht="15" customHeight="1">
      <c r="A713" s="67" t="s">
        <v>125</v>
      </c>
      <c r="B713" s="67" t="s">
        <v>141</v>
      </c>
      <c r="C713" s="67" t="s">
        <v>52</v>
      </c>
      <c r="D713" s="30">
        <v>3</v>
      </c>
      <c r="E713" s="30">
        <v>0</v>
      </c>
      <c r="F713" s="31">
        <v>0</v>
      </c>
      <c r="G713" s="32">
        <v>0</v>
      </c>
    </row>
    <row r="714" spans="1:7" ht="15" customHeight="1">
      <c r="A714" s="67" t="s">
        <v>125</v>
      </c>
      <c r="B714" s="67" t="s">
        <v>141</v>
      </c>
      <c r="C714" s="67" t="s">
        <v>53</v>
      </c>
      <c r="D714" s="30">
        <v>1</v>
      </c>
      <c r="E714" s="30">
        <v>0</v>
      </c>
      <c r="F714" s="31">
        <v>0</v>
      </c>
      <c r="G714" s="32">
        <v>0</v>
      </c>
    </row>
    <row r="715" spans="1:7" ht="15" customHeight="1">
      <c r="A715" s="67" t="s">
        <v>125</v>
      </c>
      <c r="B715" s="67" t="s">
        <v>141</v>
      </c>
      <c r="C715" s="67" t="s">
        <v>54</v>
      </c>
      <c r="D715" s="30">
        <v>39</v>
      </c>
      <c r="E715" s="30">
        <v>3</v>
      </c>
      <c r="F715" s="31">
        <v>0.07692</v>
      </c>
      <c r="G715" s="32">
        <v>822501</v>
      </c>
    </row>
    <row r="716" spans="1:7" ht="15" customHeight="1">
      <c r="A716" s="67" t="s">
        <v>125</v>
      </c>
      <c r="B716" s="67" t="s">
        <v>141</v>
      </c>
      <c r="C716" s="67" t="s">
        <v>55</v>
      </c>
      <c r="D716" s="30">
        <v>8</v>
      </c>
      <c r="E716" s="30">
        <v>1</v>
      </c>
      <c r="F716" s="31">
        <v>0.125</v>
      </c>
      <c r="G716" s="32">
        <v>607949</v>
      </c>
    </row>
    <row r="717" spans="1:7" ht="15" customHeight="1">
      <c r="A717" s="67" t="s">
        <v>125</v>
      </c>
      <c r="B717" s="67" t="s">
        <v>141</v>
      </c>
      <c r="C717" s="67" t="s">
        <v>57</v>
      </c>
      <c r="D717" s="30">
        <v>1</v>
      </c>
      <c r="E717" s="30">
        <v>1</v>
      </c>
      <c r="F717" s="31">
        <v>1</v>
      </c>
      <c r="G717" s="32">
        <v>120389</v>
      </c>
    </row>
    <row r="718" spans="1:7" ht="15" customHeight="1">
      <c r="A718" s="54" t="s">
        <v>125</v>
      </c>
      <c r="B718" s="54" t="s">
        <v>141</v>
      </c>
      <c r="C718" s="54" t="s">
        <v>14</v>
      </c>
      <c r="D718" s="33">
        <v>123</v>
      </c>
      <c r="E718" s="33">
        <v>25</v>
      </c>
      <c r="F718" s="34">
        <v>0.20325</v>
      </c>
      <c r="G718" s="35">
        <v>3333348</v>
      </c>
    </row>
    <row r="719" spans="1:7" ht="15" customHeight="1">
      <c r="A719" s="67" t="s">
        <v>126</v>
      </c>
      <c r="B719" s="67" t="s">
        <v>21</v>
      </c>
      <c r="C719" s="67" t="s">
        <v>23</v>
      </c>
      <c r="D719" s="30">
        <v>100</v>
      </c>
      <c r="E719" s="30">
        <v>12</v>
      </c>
      <c r="F719" s="31">
        <v>0.12</v>
      </c>
      <c r="G719" s="32">
        <v>4382402</v>
      </c>
    </row>
    <row r="720" spans="1:7" ht="15" customHeight="1">
      <c r="A720" s="67" t="s">
        <v>126</v>
      </c>
      <c r="B720" s="67" t="s">
        <v>21</v>
      </c>
      <c r="C720" s="67" t="s">
        <v>26</v>
      </c>
      <c r="D720" s="30">
        <v>1</v>
      </c>
      <c r="E720" s="30">
        <v>0</v>
      </c>
      <c r="F720" s="31">
        <v>0</v>
      </c>
      <c r="G720" s="32">
        <v>205344</v>
      </c>
    </row>
    <row r="721" spans="1:7" ht="15" customHeight="1">
      <c r="A721" s="67" t="s">
        <v>126</v>
      </c>
      <c r="B721" s="67" t="s">
        <v>21</v>
      </c>
      <c r="C721" s="67" t="s">
        <v>29</v>
      </c>
      <c r="D721" s="30">
        <v>0</v>
      </c>
      <c r="E721" s="30">
        <v>0</v>
      </c>
      <c r="F721" s="31">
        <v>0</v>
      </c>
      <c r="G721" s="32">
        <v>30130</v>
      </c>
    </row>
    <row r="722" spans="1:7" ht="15" customHeight="1">
      <c r="A722" s="54" t="s">
        <v>126</v>
      </c>
      <c r="B722" s="54" t="s">
        <v>21</v>
      </c>
      <c r="C722" s="54" t="s">
        <v>14</v>
      </c>
      <c r="D722" s="33">
        <v>101</v>
      </c>
      <c r="E722" s="33">
        <v>12</v>
      </c>
      <c r="F722" s="34">
        <v>0.11881</v>
      </c>
      <c r="G722" s="35">
        <v>4617876</v>
      </c>
    </row>
    <row r="723" spans="1:7" ht="15" customHeight="1">
      <c r="A723" s="67" t="s">
        <v>126</v>
      </c>
      <c r="B723" s="67" t="s">
        <v>141</v>
      </c>
      <c r="C723" s="67" t="s">
        <v>50</v>
      </c>
      <c r="D723" s="30">
        <v>24</v>
      </c>
      <c r="E723" s="30">
        <v>16</v>
      </c>
      <c r="F723" s="31">
        <v>0.66667</v>
      </c>
      <c r="G723" s="32">
        <v>737997</v>
      </c>
    </row>
    <row r="724" spans="1:7" ht="15" customHeight="1">
      <c r="A724" s="67" t="s">
        <v>126</v>
      </c>
      <c r="B724" s="67" t="s">
        <v>141</v>
      </c>
      <c r="C724" s="67" t="s">
        <v>51</v>
      </c>
      <c r="D724" s="30">
        <v>95</v>
      </c>
      <c r="E724" s="30">
        <v>11</v>
      </c>
      <c r="F724" s="31">
        <v>0.11579</v>
      </c>
      <c r="G724" s="32">
        <v>3011393</v>
      </c>
    </row>
    <row r="725" spans="1:7" ht="15" customHeight="1">
      <c r="A725" s="67" t="s">
        <v>126</v>
      </c>
      <c r="B725" s="67" t="s">
        <v>141</v>
      </c>
      <c r="C725" s="67" t="s">
        <v>52</v>
      </c>
      <c r="D725" s="30">
        <v>5</v>
      </c>
      <c r="E725" s="30">
        <v>3</v>
      </c>
      <c r="F725" s="31">
        <v>0.6</v>
      </c>
      <c r="G725" s="32">
        <v>602000</v>
      </c>
    </row>
    <row r="726" spans="1:7" ht="15" customHeight="1">
      <c r="A726" s="67" t="s">
        <v>126</v>
      </c>
      <c r="B726" s="67" t="s">
        <v>141</v>
      </c>
      <c r="C726" s="67" t="s">
        <v>54</v>
      </c>
      <c r="D726" s="30">
        <v>35</v>
      </c>
      <c r="E726" s="30">
        <v>2</v>
      </c>
      <c r="F726" s="31">
        <v>0.05714</v>
      </c>
      <c r="G726" s="32">
        <v>391500</v>
      </c>
    </row>
    <row r="727" spans="1:7" ht="15" customHeight="1">
      <c r="A727" s="67" t="s">
        <v>126</v>
      </c>
      <c r="B727" s="67" t="s">
        <v>141</v>
      </c>
      <c r="C727" s="67" t="s">
        <v>55</v>
      </c>
      <c r="D727" s="30">
        <v>10</v>
      </c>
      <c r="E727" s="30">
        <v>4</v>
      </c>
      <c r="F727" s="31">
        <v>0.4</v>
      </c>
      <c r="G727" s="32">
        <v>1657695</v>
      </c>
    </row>
    <row r="728" spans="1:7" ht="15" customHeight="1">
      <c r="A728" s="67" t="s">
        <v>126</v>
      </c>
      <c r="B728" s="67" t="s">
        <v>141</v>
      </c>
      <c r="C728" s="67" t="s">
        <v>127</v>
      </c>
      <c r="D728" s="30">
        <v>8</v>
      </c>
      <c r="E728" s="30">
        <v>3</v>
      </c>
      <c r="F728" s="31">
        <v>0.375</v>
      </c>
      <c r="G728" s="32">
        <v>15000000</v>
      </c>
    </row>
    <row r="729" spans="1:7" ht="15" customHeight="1">
      <c r="A729" s="67" t="s">
        <v>126</v>
      </c>
      <c r="B729" s="67" t="s">
        <v>141</v>
      </c>
      <c r="C729" s="67" t="s">
        <v>59</v>
      </c>
      <c r="D729" s="30">
        <v>52</v>
      </c>
      <c r="E729" s="30">
        <v>9</v>
      </c>
      <c r="F729" s="31">
        <v>0.17308</v>
      </c>
      <c r="G729" s="32">
        <v>7575865</v>
      </c>
    </row>
    <row r="730" spans="1:7" ht="15" customHeight="1">
      <c r="A730" s="54" t="s">
        <v>126</v>
      </c>
      <c r="B730" s="54" t="s">
        <v>141</v>
      </c>
      <c r="C730" s="54" t="s">
        <v>14</v>
      </c>
      <c r="D730" s="33">
        <v>229</v>
      </c>
      <c r="E730" s="33">
        <v>48</v>
      </c>
      <c r="F730" s="34">
        <v>0.20961</v>
      </c>
      <c r="G730" s="35">
        <v>28976450</v>
      </c>
    </row>
    <row r="731" spans="1:7" ht="15" customHeight="1">
      <c r="A731" s="67" t="s">
        <v>126</v>
      </c>
      <c r="B731" s="67" t="s">
        <v>142</v>
      </c>
      <c r="C731" s="67" t="s">
        <v>47</v>
      </c>
      <c r="D731" s="30">
        <v>8</v>
      </c>
      <c r="E731" s="30">
        <v>6</v>
      </c>
      <c r="F731" s="31">
        <v>0.75</v>
      </c>
      <c r="G731" s="32">
        <v>2746172</v>
      </c>
    </row>
    <row r="732" spans="1:7" ht="15" customHeight="1">
      <c r="A732" s="67" t="s">
        <v>126</v>
      </c>
      <c r="B732" s="67" t="s">
        <v>142</v>
      </c>
      <c r="C732" s="67" t="s">
        <v>109</v>
      </c>
      <c r="D732" s="30">
        <v>4</v>
      </c>
      <c r="E732" s="30">
        <v>4</v>
      </c>
      <c r="F732" s="31">
        <v>1</v>
      </c>
      <c r="G732" s="32">
        <v>2253828</v>
      </c>
    </row>
    <row r="733" spans="1:7" ht="15" customHeight="1">
      <c r="A733" s="54" t="s">
        <v>126</v>
      </c>
      <c r="B733" s="54" t="s">
        <v>142</v>
      </c>
      <c r="C733" s="54" t="s">
        <v>14</v>
      </c>
      <c r="D733" s="33">
        <v>12</v>
      </c>
      <c r="E733" s="33">
        <v>10</v>
      </c>
      <c r="F733" s="34">
        <v>0.83333</v>
      </c>
      <c r="G733" s="35">
        <v>5000000</v>
      </c>
    </row>
    <row r="734" spans="1:7" ht="15" customHeight="1">
      <c r="A734" s="67" t="s">
        <v>128</v>
      </c>
      <c r="B734" s="67" t="s">
        <v>21</v>
      </c>
      <c r="C734" s="67" t="s">
        <v>23</v>
      </c>
      <c r="D734" s="30">
        <v>2</v>
      </c>
      <c r="E734" s="30">
        <v>2</v>
      </c>
      <c r="F734" s="31">
        <v>1</v>
      </c>
      <c r="G734" s="32">
        <v>586756</v>
      </c>
    </row>
    <row r="735" spans="1:7" ht="15" customHeight="1">
      <c r="A735" s="67" t="s">
        <v>128</v>
      </c>
      <c r="B735" s="67" t="s">
        <v>21</v>
      </c>
      <c r="C735" s="67" t="s">
        <v>24</v>
      </c>
      <c r="D735" s="30">
        <v>145</v>
      </c>
      <c r="E735" s="30">
        <v>18</v>
      </c>
      <c r="F735" s="31">
        <v>0.12414</v>
      </c>
      <c r="G735" s="32">
        <v>1097238</v>
      </c>
    </row>
    <row r="736" spans="1:7" ht="15" customHeight="1">
      <c r="A736" s="67" t="s">
        <v>128</v>
      </c>
      <c r="B736" s="67" t="s">
        <v>21</v>
      </c>
      <c r="C736" s="67" t="s">
        <v>26</v>
      </c>
      <c r="D736" s="30">
        <v>10</v>
      </c>
      <c r="E736" s="30">
        <v>4</v>
      </c>
      <c r="F736" s="31">
        <v>0.4</v>
      </c>
      <c r="G736" s="32">
        <v>705677</v>
      </c>
    </row>
    <row r="737" spans="1:7" ht="15" customHeight="1">
      <c r="A737" s="54" t="s">
        <v>128</v>
      </c>
      <c r="B737" s="54" t="s">
        <v>21</v>
      </c>
      <c r="C737" s="54" t="s">
        <v>14</v>
      </c>
      <c r="D737" s="33">
        <v>157</v>
      </c>
      <c r="E737" s="33">
        <v>24</v>
      </c>
      <c r="F737" s="34">
        <v>0.15287</v>
      </c>
      <c r="G737" s="35">
        <v>2389671</v>
      </c>
    </row>
    <row r="738" spans="1:7" ht="15" customHeight="1">
      <c r="A738" s="67" t="s">
        <v>128</v>
      </c>
      <c r="B738" s="67" t="s">
        <v>141</v>
      </c>
      <c r="C738" s="67" t="s">
        <v>33</v>
      </c>
      <c r="D738" s="30">
        <v>118</v>
      </c>
      <c r="E738" s="30">
        <v>28</v>
      </c>
      <c r="F738" s="31">
        <v>0.23729</v>
      </c>
      <c r="G738" s="32">
        <v>6978044</v>
      </c>
    </row>
    <row r="739" spans="1:7" ht="15" customHeight="1">
      <c r="A739" s="67" t="s">
        <v>128</v>
      </c>
      <c r="B739" s="67" t="s">
        <v>141</v>
      </c>
      <c r="C739" s="67" t="s">
        <v>129</v>
      </c>
      <c r="D739" s="30">
        <v>7</v>
      </c>
      <c r="E739" s="30">
        <v>3</v>
      </c>
      <c r="F739" s="31">
        <v>0.42857</v>
      </c>
      <c r="G739" s="32">
        <v>83337</v>
      </c>
    </row>
    <row r="740" spans="1:7" ht="15" customHeight="1">
      <c r="A740" s="67" t="s">
        <v>128</v>
      </c>
      <c r="B740" s="67" t="s">
        <v>141</v>
      </c>
      <c r="C740" s="67" t="s">
        <v>94</v>
      </c>
      <c r="D740" s="30">
        <v>0</v>
      </c>
      <c r="E740" s="30">
        <v>0</v>
      </c>
      <c r="F740" s="31">
        <v>0</v>
      </c>
      <c r="G740" s="32">
        <v>5000</v>
      </c>
    </row>
    <row r="741" spans="1:7" ht="15" customHeight="1">
      <c r="A741" s="67" t="s">
        <v>128</v>
      </c>
      <c r="B741" s="67" t="s">
        <v>141</v>
      </c>
      <c r="C741" s="67" t="s">
        <v>36</v>
      </c>
      <c r="D741" s="30">
        <v>15</v>
      </c>
      <c r="E741" s="30">
        <v>6</v>
      </c>
      <c r="F741" s="31">
        <v>0.4</v>
      </c>
      <c r="G741" s="32">
        <v>723015</v>
      </c>
    </row>
    <row r="742" spans="1:7" ht="15" customHeight="1">
      <c r="A742" s="67" t="s">
        <v>128</v>
      </c>
      <c r="B742" s="67" t="s">
        <v>141</v>
      </c>
      <c r="C742" s="67" t="s">
        <v>68</v>
      </c>
      <c r="D742" s="30">
        <v>5</v>
      </c>
      <c r="E742" s="30">
        <v>2</v>
      </c>
      <c r="F742" s="31">
        <v>0.4</v>
      </c>
      <c r="G742" s="32">
        <v>250036</v>
      </c>
    </row>
    <row r="743" spans="1:7" ht="15" customHeight="1">
      <c r="A743" s="67" t="s">
        <v>128</v>
      </c>
      <c r="B743" s="67" t="s">
        <v>141</v>
      </c>
      <c r="C743" s="67" t="s">
        <v>50</v>
      </c>
      <c r="D743" s="30">
        <v>0</v>
      </c>
      <c r="E743" s="30">
        <v>0</v>
      </c>
      <c r="F743" s="31">
        <v>0</v>
      </c>
      <c r="G743" s="32">
        <v>5000</v>
      </c>
    </row>
    <row r="744" spans="1:7" ht="15" customHeight="1">
      <c r="A744" s="67" t="s">
        <v>128</v>
      </c>
      <c r="B744" s="67" t="s">
        <v>141</v>
      </c>
      <c r="C744" s="67" t="s">
        <v>51</v>
      </c>
      <c r="D744" s="30">
        <v>22</v>
      </c>
      <c r="E744" s="30">
        <v>8</v>
      </c>
      <c r="F744" s="31">
        <v>0.36364</v>
      </c>
      <c r="G744" s="32">
        <v>965687</v>
      </c>
    </row>
    <row r="745" spans="1:7" ht="15" customHeight="1">
      <c r="A745" s="54" t="s">
        <v>128</v>
      </c>
      <c r="B745" s="54" t="s">
        <v>141</v>
      </c>
      <c r="C745" s="54" t="s">
        <v>14</v>
      </c>
      <c r="D745" s="33">
        <v>167</v>
      </c>
      <c r="E745" s="33">
        <v>47</v>
      </c>
      <c r="F745" s="34">
        <v>0.28144</v>
      </c>
      <c r="G745" s="35">
        <v>9010119</v>
      </c>
    </row>
    <row r="746" spans="1:7" ht="15" customHeight="1">
      <c r="A746" s="67" t="s">
        <v>130</v>
      </c>
      <c r="B746" s="67" t="s">
        <v>21</v>
      </c>
      <c r="C746" s="67" t="s">
        <v>23</v>
      </c>
      <c r="D746" s="30">
        <v>83</v>
      </c>
      <c r="E746" s="30">
        <v>15</v>
      </c>
      <c r="F746" s="31">
        <v>0.18072</v>
      </c>
      <c r="G746" s="32">
        <v>5531748</v>
      </c>
    </row>
    <row r="747" spans="1:7" ht="15" customHeight="1">
      <c r="A747" s="67" t="s">
        <v>130</v>
      </c>
      <c r="B747" s="67" t="s">
        <v>21</v>
      </c>
      <c r="C747" s="67" t="s">
        <v>24</v>
      </c>
      <c r="D747" s="30">
        <v>1</v>
      </c>
      <c r="E747" s="30">
        <v>1</v>
      </c>
      <c r="F747" s="31">
        <v>1</v>
      </c>
      <c r="G747" s="32">
        <v>66150</v>
      </c>
    </row>
    <row r="748" spans="1:7" ht="15" customHeight="1">
      <c r="A748" s="67" t="s">
        <v>130</v>
      </c>
      <c r="B748" s="67" t="s">
        <v>21</v>
      </c>
      <c r="C748" s="67" t="s">
        <v>25</v>
      </c>
      <c r="D748" s="30">
        <v>2</v>
      </c>
      <c r="E748" s="30">
        <v>0</v>
      </c>
      <c r="F748" s="31">
        <v>0</v>
      </c>
      <c r="G748" s="32">
        <v>0</v>
      </c>
    </row>
    <row r="749" spans="1:7" ht="15" customHeight="1">
      <c r="A749" s="67" t="s">
        <v>130</v>
      </c>
      <c r="B749" s="67" t="s">
        <v>21</v>
      </c>
      <c r="C749" s="67" t="s">
        <v>26</v>
      </c>
      <c r="D749" s="30">
        <v>32</v>
      </c>
      <c r="E749" s="30">
        <v>3</v>
      </c>
      <c r="F749" s="31">
        <v>0.09375</v>
      </c>
      <c r="G749" s="32">
        <v>543495</v>
      </c>
    </row>
    <row r="750" spans="1:7" ht="15" customHeight="1">
      <c r="A750" s="54" t="s">
        <v>130</v>
      </c>
      <c r="B750" s="54" t="s">
        <v>21</v>
      </c>
      <c r="C750" s="54" t="s">
        <v>14</v>
      </c>
      <c r="D750" s="33">
        <v>118</v>
      </c>
      <c r="E750" s="33">
        <v>19</v>
      </c>
      <c r="F750" s="34">
        <v>0.16102</v>
      </c>
      <c r="G750" s="35">
        <v>6141393</v>
      </c>
    </row>
    <row r="751" spans="1:7" ht="15" customHeight="1">
      <c r="A751" s="67" t="s">
        <v>130</v>
      </c>
      <c r="B751" s="67" t="s">
        <v>141</v>
      </c>
      <c r="C751" s="67" t="s">
        <v>131</v>
      </c>
      <c r="D751" s="30">
        <v>60</v>
      </c>
      <c r="E751" s="30">
        <v>4</v>
      </c>
      <c r="F751" s="31">
        <v>0.06667</v>
      </c>
      <c r="G751" s="32">
        <v>356032</v>
      </c>
    </row>
    <row r="752" spans="1:7" ht="15" customHeight="1">
      <c r="A752" s="67" t="s">
        <v>130</v>
      </c>
      <c r="B752" s="67" t="s">
        <v>141</v>
      </c>
      <c r="C752" s="67" t="s">
        <v>132</v>
      </c>
      <c r="D752" s="30">
        <v>57</v>
      </c>
      <c r="E752" s="30">
        <v>5</v>
      </c>
      <c r="F752" s="31">
        <v>0.08772</v>
      </c>
      <c r="G752" s="32">
        <v>246596</v>
      </c>
    </row>
    <row r="753" spans="1:7" ht="15" customHeight="1">
      <c r="A753" s="67" t="s">
        <v>130</v>
      </c>
      <c r="B753" s="67" t="s">
        <v>141</v>
      </c>
      <c r="C753" s="67" t="s">
        <v>42</v>
      </c>
      <c r="D753" s="30">
        <v>1</v>
      </c>
      <c r="E753" s="30">
        <v>0</v>
      </c>
      <c r="F753" s="31">
        <v>0</v>
      </c>
      <c r="G753" s="32">
        <v>0</v>
      </c>
    </row>
    <row r="754" spans="1:7" ht="15" customHeight="1">
      <c r="A754" s="67" t="s">
        <v>130</v>
      </c>
      <c r="B754" s="67" t="s">
        <v>141</v>
      </c>
      <c r="C754" s="67" t="s">
        <v>46</v>
      </c>
      <c r="D754" s="30">
        <v>12</v>
      </c>
      <c r="E754" s="30">
        <v>3</v>
      </c>
      <c r="F754" s="31">
        <v>0.25</v>
      </c>
      <c r="G754" s="32">
        <v>350643</v>
      </c>
    </row>
    <row r="755" spans="1:7" ht="15" customHeight="1">
      <c r="A755" s="67" t="s">
        <v>130</v>
      </c>
      <c r="B755" s="67" t="s">
        <v>141</v>
      </c>
      <c r="C755" s="67" t="s">
        <v>50</v>
      </c>
      <c r="D755" s="30">
        <v>3</v>
      </c>
      <c r="E755" s="30">
        <v>1</v>
      </c>
      <c r="F755" s="31">
        <v>0.33333</v>
      </c>
      <c r="G755" s="32">
        <v>20000</v>
      </c>
    </row>
    <row r="756" spans="1:7" ht="15" customHeight="1">
      <c r="A756" s="67" t="s">
        <v>130</v>
      </c>
      <c r="B756" s="67" t="s">
        <v>141</v>
      </c>
      <c r="C756" s="67" t="s">
        <v>51</v>
      </c>
      <c r="D756" s="30">
        <v>3</v>
      </c>
      <c r="E756" s="30">
        <v>3</v>
      </c>
      <c r="F756" s="31">
        <v>1</v>
      </c>
      <c r="G756" s="32">
        <v>185043</v>
      </c>
    </row>
    <row r="757" spans="1:7" ht="15" customHeight="1">
      <c r="A757" s="67" t="s">
        <v>130</v>
      </c>
      <c r="B757" s="67" t="s">
        <v>141</v>
      </c>
      <c r="C757" s="67" t="s">
        <v>52</v>
      </c>
      <c r="D757" s="30">
        <v>2</v>
      </c>
      <c r="E757" s="30">
        <v>0</v>
      </c>
      <c r="F757" s="31">
        <v>0</v>
      </c>
      <c r="G757" s="32">
        <v>0</v>
      </c>
    </row>
    <row r="758" spans="1:7" ht="15" customHeight="1">
      <c r="A758" s="67" t="s">
        <v>130</v>
      </c>
      <c r="B758" s="67" t="s">
        <v>141</v>
      </c>
      <c r="C758" s="67" t="s">
        <v>53</v>
      </c>
      <c r="D758" s="30">
        <v>0</v>
      </c>
      <c r="E758" s="30">
        <v>0</v>
      </c>
      <c r="F758" s="31">
        <v>0</v>
      </c>
      <c r="G758" s="32">
        <v>80000</v>
      </c>
    </row>
    <row r="759" spans="1:7" ht="15" customHeight="1">
      <c r="A759" s="67" t="s">
        <v>130</v>
      </c>
      <c r="B759" s="67" t="s">
        <v>141</v>
      </c>
      <c r="C759" s="67" t="s">
        <v>54</v>
      </c>
      <c r="D759" s="30">
        <v>33</v>
      </c>
      <c r="E759" s="30">
        <v>5</v>
      </c>
      <c r="F759" s="31">
        <v>0.15152</v>
      </c>
      <c r="G759" s="32">
        <v>591754</v>
      </c>
    </row>
    <row r="760" spans="1:7" ht="15" customHeight="1">
      <c r="A760" s="67" t="s">
        <v>130</v>
      </c>
      <c r="B760" s="67" t="s">
        <v>141</v>
      </c>
      <c r="C760" s="67" t="s">
        <v>55</v>
      </c>
      <c r="D760" s="30">
        <v>4</v>
      </c>
      <c r="E760" s="30">
        <v>0</v>
      </c>
      <c r="F760" s="31">
        <v>0</v>
      </c>
      <c r="G760" s="32">
        <v>0</v>
      </c>
    </row>
    <row r="761" spans="1:7" ht="15" customHeight="1">
      <c r="A761" s="54" t="s">
        <v>130</v>
      </c>
      <c r="B761" s="54" t="s">
        <v>141</v>
      </c>
      <c r="C761" s="54" t="s">
        <v>14</v>
      </c>
      <c r="D761" s="33">
        <v>175</v>
      </c>
      <c r="E761" s="33">
        <v>21</v>
      </c>
      <c r="F761" s="34">
        <v>0.12</v>
      </c>
      <c r="G761" s="35">
        <v>1830068</v>
      </c>
    </row>
    <row r="762" spans="1:7" ht="15" customHeight="1">
      <c r="A762" s="67" t="s">
        <v>5</v>
      </c>
      <c r="B762" s="67" t="s">
        <v>21</v>
      </c>
      <c r="C762" s="67" t="s">
        <v>22</v>
      </c>
      <c r="D762" s="30">
        <v>0</v>
      </c>
      <c r="E762" s="30">
        <v>0</v>
      </c>
      <c r="F762" s="31">
        <v>0</v>
      </c>
      <c r="G762" s="32">
        <v>265000</v>
      </c>
    </row>
    <row r="763" spans="1:7" ht="15" customHeight="1">
      <c r="A763" s="67" t="s">
        <v>5</v>
      </c>
      <c r="B763" s="67" t="s">
        <v>21</v>
      </c>
      <c r="C763" s="67" t="s">
        <v>23</v>
      </c>
      <c r="D763" s="30">
        <v>10</v>
      </c>
      <c r="E763" s="30">
        <v>10</v>
      </c>
      <c r="F763" s="31">
        <v>1</v>
      </c>
      <c r="G763" s="32">
        <v>9022818</v>
      </c>
    </row>
    <row r="764" spans="1:7" ht="15" customHeight="1">
      <c r="A764" s="67" t="s">
        <v>5</v>
      </c>
      <c r="B764" s="67" t="s">
        <v>21</v>
      </c>
      <c r="C764" s="67" t="s">
        <v>24</v>
      </c>
      <c r="D764" s="30">
        <v>3</v>
      </c>
      <c r="E764" s="30">
        <v>3</v>
      </c>
      <c r="F764" s="31">
        <v>1</v>
      </c>
      <c r="G764" s="32">
        <v>362434</v>
      </c>
    </row>
    <row r="765" spans="1:7" ht="15" customHeight="1">
      <c r="A765" s="67" t="s">
        <v>5</v>
      </c>
      <c r="B765" s="67" t="s">
        <v>21</v>
      </c>
      <c r="C765" s="67" t="s">
        <v>26</v>
      </c>
      <c r="D765" s="30">
        <v>35</v>
      </c>
      <c r="E765" s="30">
        <v>35</v>
      </c>
      <c r="F765" s="31">
        <v>1</v>
      </c>
      <c r="G765" s="32">
        <v>10466838</v>
      </c>
    </row>
    <row r="766" spans="1:7" ht="15" customHeight="1">
      <c r="A766" s="67" t="s">
        <v>5</v>
      </c>
      <c r="B766" s="67" t="s">
        <v>21</v>
      </c>
      <c r="C766" s="67" t="s">
        <v>29</v>
      </c>
      <c r="D766" s="30">
        <v>11</v>
      </c>
      <c r="E766" s="30">
        <v>11</v>
      </c>
      <c r="F766" s="31">
        <v>1</v>
      </c>
      <c r="G766" s="32">
        <v>7388968</v>
      </c>
    </row>
    <row r="767" spans="1:7" ht="15" customHeight="1">
      <c r="A767" s="67" t="s">
        <v>5</v>
      </c>
      <c r="B767" s="67" t="s">
        <v>21</v>
      </c>
      <c r="C767" s="67" t="s">
        <v>30</v>
      </c>
      <c r="D767" s="30">
        <v>0</v>
      </c>
      <c r="E767" s="30">
        <v>0</v>
      </c>
      <c r="F767" s="31">
        <v>0</v>
      </c>
      <c r="G767" s="32">
        <v>3198735</v>
      </c>
    </row>
    <row r="768" spans="1:7" ht="15" customHeight="1">
      <c r="A768" s="54" t="s">
        <v>5</v>
      </c>
      <c r="B768" s="54" t="s">
        <v>21</v>
      </c>
      <c r="C768" s="54" t="s">
        <v>14</v>
      </c>
      <c r="D768" s="33">
        <v>59</v>
      </c>
      <c r="E768" s="33">
        <v>59</v>
      </c>
      <c r="F768" s="34">
        <v>1</v>
      </c>
      <c r="G768" s="35">
        <v>30704793</v>
      </c>
    </row>
    <row r="769" spans="1:7" ht="15" customHeight="1">
      <c r="A769" s="67" t="s">
        <v>5</v>
      </c>
      <c r="B769" s="67" t="s">
        <v>137</v>
      </c>
      <c r="C769" s="67" t="s">
        <v>23</v>
      </c>
      <c r="D769" s="30">
        <v>12</v>
      </c>
      <c r="E769" s="30">
        <v>12</v>
      </c>
      <c r="F769" s="31">
        <v>1</v>
      </c>
      <c r="G769" s="32">
        <v>6709358</v>
      </c>
    </row>
    <row r="770" spans="1:7" ht="15" customHeight="1">
      <c r="A770" s="67" t="s">
        <v>5</v>
      </c>
      <c r="B770" s="67" t="s">
        <v>137</v>
      </c>
      <c r="C770" s="67" t="s">
        <v>26</v>
      </c>
      <c r="D770" s="30">
        <v>9</v>
      </c>
      <c r="E770" s="30">
        <v>9</v>
      </c>
      <c r="F770" s="31">
        <v>1</v>
      </c>
      <c r="G770" s="32">
        <v>1848612</v>
      </c>
    </row>
    <row r="771" spans="1:7" ht="15" customHeight="1">
      <c r="A771" s="54" t="s">
        <v>5</v>
      </c>
      <c r="B771" s="54" t="s">
        <v>137</v>
      </c>
      <c r="C771" s="54" t="s">
        <v>14</v>
      </c>
      <c r="D771" s="33">
        <v>21</v>
      </c>
      <c r="E771" s="33">
        <v>21</v>
      </c>
      <c r="F771" s="34">
        <v>1</v>
      </c>
      <c r="G771" s="35">
        <v>8557970</v>
      </c>
    </row>
    <row r="772" spans="1:7" ht="15" customHeight="1">
      <c r="A772" s="67" t="s">
        <v>5</v>
      </c>
      <c r="B772" s="67" t="s">
        <v>141</v>
      </c>
      <c r="C772" s="67" t="s">
        <v>115</v>
      </c>
      <c r="D772" s="30">
        <v>3</v>
      </c>
      <c r="E772" s="30">
        <v>3</v>
      </c>
      <c r="F772" s="31">
        <v>1</v>
      </c>
      <c r="G772" s="32">
        <v>3865000</v>
      </c>
    </row>
    <row r="773" spans="1:7" ht="15" customHeight="1">
      <c r="A773" s="67" t="s">
        <v>5</v>
      </c>
      <c r="B773" s="67" t="s">
        <v>141</v>
      </c>
      <c r="C773" s="67" t="s">
        <v>34</v>
      </c>
      <c r="D773" s="30">
        <v>0</v>
      </c>
      <c r="E773" s="30">
        <v>0</v>
      </c>
      <c r="F773" s="31">
        <v>0</v>
      </c>
      <c r="G773" s="32">
        <v>13645</v>
      </c>
    </row>
    <row r="774" spans="1:7" ht="15" customHeight="1">
      <c r="A774" s="67" t="s">
        <v>5</v>
      </c>
      <c r="B774" s="67" t="s">
        <v>141</v>
      </c>
      <c r="C774" s="67" t="s">
        <v>35</v>
      </c>
      <c r="D774" s="30">
        <v>0</v>
      </c>
      <c r="E774" s="30">
        <v>0</v>
      </c>
      <c r="F774" s="31">
        <v>0</v>
      </c>
      <c r="G774" s="32">
        <v>25000</v>
      </c>
    </row>
    <row r="775" spans="1:7" ht="15" customHeight="1">
      <c r="A775" s="67" t="s">
        <v>5</v>
      </c>
      <c r="B775" s="67" t="s">
        <v>141</v>
      </c>
      <c r="C775" s="67" t="s">
        <v>37</v>
      </c>
      <c r="D775" s="30">
        <v>0</v>
      </c>
      <c r="E775" s="30">
        <v>0</v>
      </c>
      <c r="F775" s="31">
        <v>0</v>
      </c>
      <c r="G775" s="32">
        <v>44762</v>
      </c>
    </row>
    <row r="776" spans="1:7" ht="15" customHeight="1">
      <c r="A776" s="67" t="s">
        <v>5</v>
      </c>
      <c r="B776" s="67" t="s">
        <v>141</v>
      </c>
      <c r="C776" s="67" t="s">
        <v>38</v>
      </c>
      <c r="D776" s="30">
        <v>0</v>
      </c>
      <c r="E776" s="30">
        <v>0</v>
      </c>
      <c r="F776" s="31">
        <v>0</v>
      </c>
      <c r="G776" s="32">
        <v>100000</v>
      </c>
    </row>
    <row r="777" spans="1:7" ht="15" customHeight="1">
      <c r="A777" s="67" t="s">
        <v>5</v>
      </c>
      <c r="B777" s="67" t="s">
        <v>141</v>
      </c>
      <c r="C777" s="67" t="s">
        <v>43</v>
      </c>
      <c r="D777" s="30">
        <v>0</v>
      </c>
      <c r="E777" s="30">
        <v>0</v>
      </c>
      <c r="F777" s="31">
        <v>0</v>
      </c>
      <c r="G777" s="32">
        <v>54764</v>
      </c>
    </row>
    <row r="778" spans="1:7" ht="15" customHeight="1">
      <c r="A778" s="67" t="s">
        <v>5</v>
      </c>
      <c r="B778" s="67" t="s">
        <v>141</v>
      </c>
      <c r="C778" s="67" t="s">
        <v>48</v>
      </c>
      <c r="D778" s="30">
        <v>0</v>
      </c>
      <c r="E778" s="30">
        <v>0</v>
      </c>
      <c r="F778" s="31">
        <v>0</v>
      </c>
      <c r="G778" s="32">
        <v>150000</v>
      </c>
    </row>
    <row r="779" spans="1:7" ht="15" customHeight="1">
      <c r="A779" s="67" t="s">
        <v>5</v>
      </c>
      <c r="B779" s="67" t="s">
        <v>141</v>
      </c>
      <c r="C779" s="67" t="s">
        <v>50</v>
      </c>
      <c r="D779" s="30">
        <v>2</v>
      </c>
      <c r="E779" s="30">
        <v>2</v>
      </c>
      <c r="F779" s="31">
        <v>1</v>
      </c>
      <c r="G779" s="32">
        <v>465258</v>
      </c>
    </row>
    <row r="780" spans="1:7" ht="15" customHeight="1">
      <c r="A780" s="67" t="s">
        <v>5</v>
      </c>
      <c r="B780" s="67" t="s">
        <v>141</v>
      </c>
      <c r="C780" s="67" t="s">
        <v>69</v>
      </c>
      <c r="D780" s="30">
        <v>0</v>
      </c>
      <c r="E780" s="30">
        <v>0</v>
      </c>
      <c r="F780" s="31">
        <v>0</v>
      </c>
      <c r="G780" s="32">
        <v>250000</v>
      </c>
    </row>
    <row r="781" spans="1:7" ht="15" customHeight="1">
      <c r="A781" s="67" t="s">
        <v>5</v>
      </c>
      <c r="B781" s="67" t="s">
        <v>141</v>
      </c>
      <c r="C781" s="67" t="s">
        <v>70</v>
      </c>
      <c r="D781" s="30">
        <v>0</v>
      </c>
      <c r="E781" s="30">
        <v>0</v>
      </c>
      <c r="F781" s="31">
        <v>0</v>
      </c>
      <c r="G781" s="32">
        <v>100000</v>
      </c>
    </row>
    <row r="782" spans="1:7" ht="15" customHeight="1">
      <c r="A782" s="67" t="s">
        <v>5</v>
      </c>
      <c r="B782" s="67" t="s">
        <v>141</v>
      </c>
      <c r="C782" s="67" t="s">
        <v>51</v>
      </c>
      <c r="D782" s="30">
        <v>2</v>
      </c>
      <c r="E782" s="30">
        <v>2</v>
      </c>
      <c r="F782" s="31">
        <v>1</v>
      </c>
      <c r="G782" s="32">
        <v>1454967</v>
      </c>
    </row>
    <row r="783" spans="1:7" ht="15" customHeight="1">
      <c r="A783" s="67" t="s">
        <v>5</v>
      </c>
      <c r="B783" s="67" t="s">
        <v>141</v>
      </c>
      <c r="C783" s="67" t="s">
        <v>54</v>
      </c>
      <c r="D783" s="30">
        <v>2</v>
      </c>
      <c r="E783" s="30">
        <v>2</v>
      </c>
      <c r="F783" s="31">
        <v>1</v>
      </c>
      <c r="G783" s="32">
        <v>475398</v>
      </c>
    </row>
    <row r="784" spans="1:7" ht="15" customHeight="1">
      <c r="A784" s="67" t="s">
        <v>5</v>
      </c>
      <c r="B784" s="67" t="s">
        <v>141</v>
      </c>
      <c r="C784" s="67" t="s">
        <v>58</v>
      </c>
      <c r="D784" s="30">
        <v>0</v>
      </c>
      <c r="E784" s="30">
        <v>0</v>
      </c>
      <c r="F784" s="31">
        <v>0</v>
      </c>
      <c r="G784" s="32">
        <v>200000</v>
      </c>
    </row>
    <row r="785" spans="1:7" ht="15" customHeight="1">
      <c r="A785" s="67" t="s">
        <v>5</v>
      </c>
      <c r="B785" s="67" t="s">
        <v>141</v>
      </c>
      <c r="C785" s="67" t="s">
        <v>62</v>
      </c>
      <c r="D785" s="30">
        <v>2</v>
      </c>
      <c r="E785" s="30">
        <v>2</v>
      </c>
      <c r="F785" s="31">
        <v>1</v>
      </c>
      <c r="G785" s="32">
        <v>9974794</v>
      </c>
    </row>
    <row r="786" spans="1:7" ht="15" customHeight="1">
      <c r="A786" s="54" t="s">
        <v>5</v>
      </c>
      <c r="B786" s="54" t="s">
        <v>141</v>
      </c>
      <c r="C786" s="54" t="s">
        <v>14</v>
      </c>
      <c r="D786" s="33">
        <v>11</v>
      </c>
      <c r="E786" s="33">
        <v>11</v>
      </c>
      <c r="F786" s="34">
        <v>1</v>
      </c>
      <c r="G786" s="35">
        <v>17173588</v>
      </c>
    </row>
    <row r="787" spans="1:7" ht="15" customHeight="1">
      <c r="A787" s="67" t="s">
        <v>5</v>
      </c>
      <c r="B787" s="67" t="s">
        <v>142</v>
      </c>
      <c r="C787" s="67" t="s">
        <v>41</v>
      </c>
      <c r="D787" s="30">
        <v>7</v>
      </c>
      <c r="E787" s="30">
        <v>7</v>
      </c>
      <c r="F787" s="31">
        <v>1</v>
      </c>
      <c r="G787" s="32">
        <v>705215</v>
      </c>
    </row>
    <row r="788" spans="1:7" ht="15" customHeight="1">
      <c r="A788" s="67" t="s">
        <v>5</v>
      </c>
      <c r="B788" s="67" t="s">
        <v>142</v>
      </c>
      <c r="C788" s="67" t="s">
        <v>50</v>
      </c>
      <c r="D788" s="30">
        <v>5</v>
      </c>
      <c r="E788" s="30">
        <v>5</v>
      </c>
      <c r="F788" s="31">
        <v>1</v>
      </c>
      <c r="G788" s="32">
        <v>248243</v>
      </c>
    </row>
    <row r="789" spans="1:7" ht="15" customHeight="1">
      <c r="A789" s="67" t="s">
        <v>5</v>
      </c>
      <c r="B789" s="67" t="s">
        <v>142</v>
      </c>
      <c r="C789" s="67" t="s">
        <v>51</v>
      </c>
      <c r="D789" s="30">
        <v>2</v>
      </c>
      <c r="E789" s="30">
        <v>2</v>
      </c>
      <c r="F789" s="31">
        <v>1</v>
      </c>
      <c r="G789" s="32">
        <v>221810</v>
      </c>
    </row>
    <row r="790" spans="1:7" ht="15" customHeight="1">
      <c r="A790" s="54" t="s">
        <v>5</v>
      </c>
      <c r="B790" s="54" t="s">
        <v>142</v>
      </c>
      <c r="C790" s="54" t="s">
        <v>14</v>
      </c>
      <c r="D790" s="33">
        <v>14</v>
      </c>
      <c r="E790" s="33">
        <v>14</v>
      </c>
      <c r="F790" s="34">
        <v>1</v>
      </c>
      <c r="G790" s="35">
        <v>1175268</v>
      </c>
    </row>
    <row r="791" spans="1:7" ht="15" customHeight="1">
      <c r="A791" s="67" t="s">
        <v>6</v>
      </c>
      <c r="B791" s="67" t="s">
        <v>21</v>
      </c>
      <c r="C791" s="67" t="s">
        <v>107</v>
      </c>
      <c r="D791" s="30">
        <v>235</v>
      </c>
      <c r="E791" s="30">
        <v>13</v>
      </c>
      <c r="F791" s="31">
        <v>0.05532</v>
      </c>
      <c r="G791" s="32">
        <v>10380250</v>
      </c>
    </row>
    <row r="792" spans="1:7" ht="15" customHeight="1">
      <c r="A792" s="67" t="s">
        <v>6</v>
      </c>
      <c r="B792" s="67" t="s">
        <v>21</v>
      </c>
      <c r="C792" s="67" t="s">
        <v>64</v>
      </c>
      <c r="D792" s="30">
        <v>430</v>
      </c>
      <c r="E792" s="30">
        <v>40</v>
      </c>
      <c r="F792" s="31">
        <v>0.09302</v>
      </c>
      <c r="G792" s="32">
        <v>96302657</v>
      </c>
    </row>
    <row r="793" spans="1:7" ht="15" customHeight="1">
      <c r="A793" s="67" t="s">
        <v>6</v>
      </c>
      <c r="B793" s="67" t="s">
        <v>21</v>
      </c>
      <c r="C793" s="67" t="s">
        <v>133</v>
      </c>
      <c r="D793" s="30">
        <v>107</v>
      </c>
      <c r="E793" s="30">
        <v>10</v>
      </c>
      <c r="F793" s="31">
        <v>0.09346</v>
      </c>
      <c r="G793" s="32">
        <v>3785469</v>
      </c>
    </row>
    <row r="794" spans="1:7" ht="15" customHeight="1">
      <c r="A794" s="67" t="s">
        <v>6</v>
      </c>
      <c r="B794" s="67" t="s">
        <v>21</v>
      </c>
      <c r="C794" s="67" t="s">
        <v>23</v>
      </c>
      <c r="D794" s="30">
        <v>321</v>
      </c>
      <c r="E794" s="30">
        <v>22</v>
      </c>
      <c r="F794" s="31">
        <v>0.06854</v>
      </c>
      <c r="G794" s="32">
        <v>17683088</v>
      </c>
    </row>
    <row r="795" spans="1:7" ht="15" customHeight="1">
      <c r="A795" s="67" t="s">
        <v>6</v>
      </c>
      <c r="B795" s="67" t="s">
        <v>21</v>
      </c>
      <c r="C795" s="67" t="s">
        <v>24</v>
      </c>
      <c r="D795" s="30">
        <v>126</v>
      </c>
      <c r="E795" s="30">
        <v>49</v>
      </c>
      <c r="F795" s="31">
        <v>0.38889</v>
      </c>
      <c r="G795" s="32">
        <v>1975741</v>
      </c>
    </row>
    <row r="796" spans="1:7" ht="15" customHeight="1">
      <c r="A796" s="67" t="s">
        <v>6</v>
      </c>
      <c r="B796" s="67" t="s">
        <v>21</v>
      </c>
      <c r="C796" s="67" t="s">
        <v>26</v>
      </c>
      <c r="D796" s="30">
        <v>313</v>
      </c>
      <c r="E796" s="30">
        <v>34</v>
      </c>
      <c r="F796" s="31">
        <v>0.10863</v>
      </c>
      <c r="G796" s="32">
        <v>6600272</v>
      </c>
    </row>
    <row r="797" spans="1:7" ht="15" customHeight="1">
      <c r="A797" s="67" t="s">
        <v>6</v>
      </c>
      <c r="B797" s="67" t="s">
        <v>21</v>
      </c>
      <c r="C797" s="67" t="s">
        <v>29</v>
      </c>
      <c r="D797" s="30">
        <v>24</v>
      </c>
      <c r="E797" s="30">
        <v>8</v>
      </c>
      <c r="F797" s="31">
        <v>0.33333</v>
      </c>
      <c r="G797" s="32">
        <v>4296304</v>
      </c>
    </row>
    <row r="798" spans="1:7" ht="15" customHeight="1">
      <c r="A798" s="54" t="s">
        <v>6</v>
      </c>
      <c r="B798" s="54" t="s">
        <v>21</v>
      </c>
      <c r="C798" s="54" t="s">
        <v>14</v>
      </c>
      <c r="D798" s="33">
        <v>1556</v>
      </c>
      <c r="E798" s="33">
        <v>176</v>
      </c>
      <c r="F798" s="34">
        <v>0.11311</v>
      </c>
      <c r="G798" s="35">
        <v>141023781</v>
      </c>
    </row>
    <row r="799" spans="1:7" ht="15" customHeight="1">
      <c r="A799" s="67" t="s">
        <v>6</v>
      </c>
      <c r="B799" s="67" t="s">
        <v>141</v>
      </c>
      <c r="C799" s="67" t="s">
        <v>50</v>
      </c>
      <c r="D799" s="30">
        <v>1</v>
      </c>
      <c r="E799" s="30">
        <v>1</v>
      </c>
      <c r="F799" s="31">
        <v>1</v>
      </c>
      <c r="G799" s="32">
        <v>15000</v>
      </c>
    </row>
    <row r="800" spans="1:7" ht="15" customHeight="1">
      <c r="A800" s="67" t="s">
        <v>6</v>
      </c>
      <c r="B800" s="67" t="s">
        <v>141</v>
      </c>
      <c r="C800" s="67" t="s">
        <v>134</v>
      </c>
      <c r="D800" s="30">
        <v>14</v>
      </c>
      <c r="E800" s="30">
        <v>13</v>
      </c>
      <c r="F800" s="31">
        <v>0.92857</v>
      </c>
      <c r="G800" s="32">
        <v>2981620</v>
      </c>
    </row>
    <row r="801" spans="1:7" ht="15" customHeight="1">
      <c r="A801" s="67" t="s">
        <v>6</v>
      </c>
      <c r="B801" s="67" t="s">
        <v>141</v>
      </c>
      <c r="C801" s="67" t="s">
        <v>123</v>
      </c>
      <c r="D801" s="30">
        <v>9</v>
      </c>
      <c r="E801" s="30">
        <v>3</v>
      </c>
      <c r="F801" s="31">
        <v>0.33333</v>
      </c>
      <c r="G801" s="32">
        <v>12399000</v>
      </c>
    </row>
    <row r="802" spans="1:7" ht="15" customHeight="1">
      <c r="A802" s="67" t="s">
        <v>6</v>
      </c>
      <c r="B802" s="67" t="s">
        <v>141</v>
      </c>
      <c r="C802" s="67" t="s">
        <v>62</v>
      </c>
      <c r="D802" s="30">
        <v>77</v>
      </c>
      <c r="E802" s="30">
        <v>9</v>
      </c>
      <c r="F802" s="31">
        <v>0.11688</v>
      </c>
      <c r="G802" s="32">
        <v>20594378</v>
      </c>
    </row>
    <row r="803" spans="1:7" ht="15" customHeight="1">
      <c r="A803" s="67" t="s">
        <v>6</v>
      </c>
      <c r="B803" s="67" t="s">
        <v>141</v>
      </c>
      <c r="C803" s="67" t="s">
        <v>124</v>
      </c>
      <c r="D803" s="30">
        <v>2</v>
      </c>
      <c r="E803" s="30">
        <v>0</v>
      </c>
      <c r="F803" s="31">
        <v>0</v>
      </c>
      <c r="G803" s="32">
        <v>0</v>
      </c>
    </row>
    <row r="804" spans="1:7" ht="15" customHeight="1" thickBot="1">
      <c r="A804" s="57" t="s">
        <v>6</v>
      </c>
      <c r="B804" s="54" t="s">
        <v>141</v>
      </c>
      <c r="C804" s="57" t="s">
        <v>14</v>
      </c>
      <c r="D804" s="36">
        <v>103</v>
      </c>
      <c r="E804" s="36">
        <v>26</v>
      </c>
      <c r="F804" s="37">
        <v>0.25243</v>
      </c>
      <c r="G804" s="38">
        <v>35989998</v>
      </c>
    </row>
    <row r="805" spans="1:7" ht="15" customHeight="1" thickBot="1">
      <c r="A805" s="68" t="s">
        <v>19</v>
      </c>
      <c r="B805" s="69" t="s">
        <v>17</v>
      </c>
      <c r="C805" s="69"/>
      <c r="D805" s="39">
        <v>67724</v>
      </c>
      <c r="E805" s="39">
        <v>13646</v>
      </c>
      <c r="F805" s="40">
        <v>0.20149</v>
      </c>
      <c r="G805" s="41">
        <v>5227172418</v>
      </c>
    </row>
    <row r="806" spans="1:7" ht="15" customHeight="1">
      <c r="A806" s="70"/>
      <c r="B806" s="70"/>
      <c r="C806" s="70"/>
      <c r="D806" s="71"/>
      <c r="E806" s="71"/>
      <c r="F806" s="72"/>
      <c r="G806" s="73"/>
    </row>
    <row r="808" spans="1:7" ht="57.75" customHeight="1">
      <c r="A808" s="106" t="s">
        <v>11</v>
      </c>
      <c r="B808" s="107"/>
      <c r="C808" s="108" t="s">
        <v>138</v>
      </c>
      <c r="D808" s="108"/>
      <c r="E808" s="108"/>
      <c r="F808" s="108"/>
      <c r="G808" s="112"/>
    </row>
    <row r="809" spans="1:7" ht="30.75" customHeight="1">
      <c r="A809" s="113" t="s">
        <v>146</v>
      </c>
      <c r="B809" s="109"/>
      <c r="C809" s="104" t="s">
        <v>7</v>
      </c>
      <c r="D809" s="104"/>
      <c r="E809" s="104"/>
      <c r="F809" s="104"/>
      <c r="G809" s="111"/>
    </row>
    <row r="810" spans="1:7" ht="12.75" customHeight="1">
      <c r="A810" s="96" t="s">
        <v>150</v>
      </c>
      <c r="B810" s="11"/>
      <c r="C810" s="103" t="s">
        <v>8</v>
      </c>
      <c r="D810" s="103"/>
      <c r="E810" s="103"/>
      <c r="F810" s="103"/>
      <c r="G810" s="114"/>
    </row>
    <row r="811" spans="1:12" ht="55.5" customHeight="1">
      <c r="A811" s="96" t="s">
        <v>149</v>
      </c>
      <c r="B811" s="11"/>
      <c r="C811" s="104" t="s">
        <v>12</v>
      </c>
      <c r="D811" s="104"/>
      <c r="E811" s="104"/>
      <c r="F811" s="104"/>
      <c r="G811" s="111"/>
      <c r="H811" s="104"/>
      <c r="I811" s="104"/>
      <c r="J811" s="104"/>
      <c r="K811" s="104"/>
      <c r="L811" s="104"/>
    </row>
    <row r="814" spans="1:7" ht="12">
      <c r="A814" s="105" t="s">
        <v>136</v>
      </c>
      <c r="B814" s="105"/>
      <c r="C814" s="105"/>
      <c r="D814" s="105"/>
      <c r="E814" s="105"/>
      <c r="F814" s="105"/>
      <c r="G814" s="111"/>
    </row>
  </sheetData>
  <sheetProtection password="AD7C" sheet="1" objects="1" scenarios="1" sort="0" autoFilter="0"/>
  <autoFilter ref="A3:C805"/>
  <mergeCells count="9">
    <mergeCell ref="H811:L811"/>
    <mergeCell ref="C811:G811"/>
    <mergeCell ref="A814:G814"/>
    <mergeCell ref="A2:F2"/>
    <mergeCell ref="A808:B808"/>
    <mergeCell ref="C808:G808"/>
    <mergeCell ref="A809:B809"/>
    <mergeCell ref="C809:G809"/>
    <mergeCell ref="C810:G810"/>
  </mergeCells>
  <hyperlinks>
    <hyperlink ref="F3" location="'Success Rate Definition'!A1" display="Success Rate3"/>
    <hyperlink ref="C810:G810" location="'Success Rate Definition'!A1" display="See Success Rate Definition Worksheet"/>
    <hyperlink ref="G3" location="'#205C'!A824" display="Total Funding4"/>
  </hyperlinks>
  <printOptions/>
  <pageMargins left="0.75" right="0.75" top="1" bottom="1" header="0.5" footer="0.5"/>
  <pageSetup horizontalDpi="600" verticalDpi="600" orientation="portrait" paperSize="5" scale="90"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4">
    <tabColor theme="5" tint="-0.24997000396251678"/>
  </sheetPr>
  <dimension ref="A1:B49"/>
  <sheetViews>
    <sheetView showGridLines="0" zoomScalePageLayoutView="0" workbookViewId="0" topLeftCell="A1">
      <selection activeCell="A1" sqref="A1"/>
    </sheetView>
  </sheetViews>
  <sheetFormatPr defaultColWidth="9.140625" defaultRowHeight="12.75"/>
  <cols>
    <col min="2" max="2" width="107.28125" style="0" bestFit="1" customWidth="1"/>
  </cols>
  <sheetData>
    <row r="1" ht="12.75">
      <c r="B1" s="7"/>
    </row>
    <row r="2" ht="12.75">
      <c r="B2" s="5"/>
    </row>
    <row r="3" ht="12.75">
      <c r="B3" s="5"/>
    </row>
    <row r="4" ht="12.75">
      <c r="B4" s="5"/>
    </row>
    <row r="5" ht="12.75">
      <c r="B5" s="5"/>
    </row>
    <row r="6" ht="12.75">
      <c r="B6" s="7"/>
    </row>
    <row r="7" ht="12.75">
      <c r="B7" s="5"/>
    </row>
    <row r="8" ht="12.75">
      <c r="B8" s="5"/>
    </row>
    <row r="9" ht="12.75">
      <c r="B9" s="5"/>
    </row>
    <row r="10" ht="12.75">
      <c r="B10" s="8"/>
    </row>
    <row r="11" ht="12.75">
      <c r="B11" s="8"/>
    </row>
    <row r="12" ht="12.75">
      <c r="B12" s="8"/>
    </row>
    <row r="13" ht="12.75">
      <c r="B13" s="8"/>
    </row>
    <row r="14" ht="12.75">
      <c r="B14" s="5"/>
    </row>
    <row r="15" ht="12.75">
      <c r="B15" s="8"/>
    </row>
    <row r="16" ht="12.75">
      <c r="B16" s="5"/>
    </row>
    <row r="17" ht="12.75">
      <c r="B17" s="5"/>
    </row>
    <row r="18" ht="12.75">
      <c r="B18" s="7"/>
    </row>
    <row r="19" ht="12.75">
      <c r="B19" s="5"/>
    </row>
    <row r="20" ht="12.75">
      <c r="B20" s="5"/>
    </row>
    <row r="21" ht="16.5" customHeight="1">
      <c r="B21" s="5"/>
    </row>
    <row r="22" ht="12.75">
      <c r="B22" s="5"/>
    </row>
    <row r="23" ht="12.75">
      <c r="B23" s="5"/>
    </row>
    <row r="24" ht="12.75">
      <c r="B24" s="6"/>
    </row>
    <row r="25" ht="12.75">
      <c r="B25" s="5"/>
    </row>
    <row r="26" ht="12.75">
      <c r="B26" s="5"/>
    </row>
    <row r="27" ht="12.75">
      <c r="B27" s="6"/>
    </row>
    <row r="28" ht="12.75">
      <c r="B28" s="6"/>
    </row>
    <row r="30" ht="12.75">
      <c r="B30" s="7"/>
    </row>
    <row r="31" ht="12.75">
      <c r="B31" s="5"/>
    </row>
    <row r="32" ht="12.75">
      <c r="B32" s="5"/>
    </row>
    <row r="33" ht="12.75">
      <c r="B33" s="5"/>
    </row>
    <row r="34" ht="12.75">
      <c r="B34" s="5"/>
    </row>
    <row r="35" ht="12.75">
      <c r="B35" s="5"/>
    </row>
    <row r="36" ht="12.75">
      <c r="B36" s="5"/>
    </row>
    <row r="37" ht="12.75">
      <c r="B37" s="5"/>
    </row>
    <row r="38" ht="12.75">
      <c r="B38" s="5"/>
    </row>
    <row r="39" spans="1:2" ht="12.75">
      <c r="A39" s="115"/>
      <c r="B39" s="115"/>
    </row>
    <row r="40" ht="12.75">
      <c r="B40" s="5"/>
    </row>
    <row r="41" ht="12.75">
      <c r="B41" s="5"/>
    </row>
    <row r="42" ht="12.75">
      <c r="B42" s="5"/>
    </row>
    <row r="43" ht="12.75">
      <c r="B43" s="5"/>
    </row>
    <row r="45" ht="12.75">
      <c r="B45" s="7"/>
    </row>
    <row r="46" ht="12.75">
      <c r="B46" s="5"/>
    </row>
    <row r="47" ht="12.75">
      <c r="B47" s="5"/>
    </row>
    <row r="49" ht="12.75">
      <c r="B49" s="7"/>
    </row>
  </sheetData>
  <sheetProtection/>
  <mergeCells count="1">
    <mergeCell ref="A39:B39"/>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grahamn</dc:creator>
  <cp:keywords/>
  <dc:description/>
  <cp:lastModifiedBy>cekidd</cp:lastModifiedBy>
  <cp:lastPrinted>2011-12-08T21:29:48Z</cp:lastPrinted>
  <dcterms:created xsi:type="dcterms:W3CDTF">2007-08-02T17:41:27Z</dcterms:created>
  <dcterms:modified xsi:type="dcterms:W3CDTF">2012-04-03T16:30:07Z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ion">
    <vt:lpwstr/>
  </property>
  <property fmtid="{D5CDD505-2E9C-101B-9397-08002B2CF9AE}" pid="3" name="Primary">
    <vt:lpwstr>Bob</vt:lpwstr>
  </property>
  <property fmtid="{D5CDD505-2E9C-101B-9397-08002B2CF9AE}" pid="4" name="Previous FY data corrected">
    <vt:lpwstr>No</vt:lpwstr>
  </property>
  <property fmtid="{D5CDD505-2E9C-101B-9397-08002B2CF9AE}" pid="5" name="Code Included">
    <vt:lpwstr>1</vt:lpwstr>
  </property>
  <property fmtid="{D5CDD505-2E9C-101B-9397-08002B2CF9AE}" pid="6" name="Report #">
    <vt:lpwstr>601</vt:lpwstr>
  </property>
  <property fmtid="{D5CDD505-2E9C-101B-9397-08002B2CF9AE}" pid="7" name="ContentType">
    <vt:lpwstr>Document</vt:lpwstr>
  </property>
  <property fmtid="{D5CDD505-2E9C-101B-9397-08002B2CF9AE}" pid="8" name="Table #">
    <vt:lpwstr>205AB&amp;C</vt:lpwstr>
  </property>
  <property fmtid="{D5CDD505-2E9C-101B-9397-08002B2CF9AE}" pid="9" name="Title &amp; Link">
    <vt:lpwstr/>
  </property>
  <property fmtid="{D5CDD505-2E9C-101B-9397-08002B2CF9AE}" pid="10" name="Duplicate Site">
    <vt:lpwstr/>
  </property>
  <property fmtid="{D5CDD505-2E9C-101B-9397-08002B2CF9AE}" pid="11" name="Source File">
    <vt:lpwstr>SUCC RATE</vt:lpwstr>
  </property>
  <property fmtid="{D5CDD505-2E9C-101B-9397-08002B2CF9AE}" pid="12" name="Secondary">
    <vt:lpwstr>Rediet</vt:lpwstr>
  </property>
  <property fmtid="{D5CDD505-2E9C-101B-9397-08002B2CF9AE}" pid="13" name="FY 2010 Update Recommendations">
    <vt:lpwstr/>
  </property>
  <property fmtid="{D5CDD505-2E9C-101B-9397-08002B2CF9AE}" pid="14" name="Site">
    <vt:lpwstr/>
  </property>
  <property fmtid="{D5CDD505-2E9C-101B-9397-08002B2CF9AE}" pid="15" name="Sub-Site">
    <vt:lpwstr/>
  </property>
  <property fmtid="{D5CDD505-2E9C-101B-9397-08002B2CF9AE}" pid="16" name="Status">
    <vt:lpwstr/>
  </property>
  <property fmtid="{D5CDD505-2E9C-101B-9397-08002B2CF9AE}" pid="17" name="Comments">
    <vt:lpwstr/>
  </property>
  <property fmtid="{D5CDD505-2E9C-101B-9397-08002B2CF9AE}" pid="18" name="Link">
    <vt:lpwstr/>
  </property>
  <property fmtid="{D5CDD505-2E9C-101B-9397-08002B2CF9AE}" pid="19" name="Code in Master File">
    <vt:lpwstr>0</vt:lpwstr>
  </property>
  <property fmtid="{D5CDD505-2E9C-101B-9397-08002B2CF9AE}" pid="20" name="Due Date">
    <vt:lpwstr/>
  </property>
  <property fmtid="{D5CDD505-2E9C-101B-9397-08002B2CF9AE}" pid="21" name="EmailSender">
    <vt:lpwstr/>
  </property>
  <property fmtid="{D5CDD505-2E9C-101B-9397-08002B2CF9AE}" pid="22" name="Date Approved">
    <vt:lpwstr>2010-12-17T00:00:00Z</vt:lpwstr>
  </property>
  <property fmtid="{D5CDD505-2E9C-101B-9397-08002B2CF9AE}" pid="23" name="xd_Signature">
    <vt:lpwstr/>
  </property>
  <property fmtid="{D5CDD505-2E9C-101B-9397-08002B2CF9AE}" pid="24" name="display_urn:schemas-microsoft-com:office:office#Editor">
    <vt:lpwstr>Graham, Natalie (NIH/OD) [E]</vt:lpwstr>
  </property>
  <property fmtid="{D5CDD505-2E9C-101B-9397-08002B2CF9AE}" pid="25" name="Order">
    <vt:lpwstr>13200.0000000000</vt:lpwstr>
  </property>
  <property fmtid="{D5CDD505-2E9C-101B-9397-08002B2CF9AE}" pid="26" name="xd_ProgID">
    <vt:lpwstr/>
  </property>
  <property fmtid="{D5CDD505-2E9C-101B-9397-08002B2CF9AE}" pid="27" name="display_urn:schemas-microsoft-com:office:office#Author">
    <vt:lpwstr>Graham, Natalie (NIH/OD) [E]</vt:lpwstr>
  </property>
  <property fmtid="{D5CDD505-2E9C-101B-9397-08002B2CF9AE}" pid="28" name="TemplateUrl">
    <vt:lpwstr/>
  </property>
  <property fmtid="{D5CDD505-2E9C-101B-9397-08002B2CF9AE}" pid="29" name="ContentTypeId">
    <vt:lpwstr>0x0101006CA39B8AC9024C45914DBA262971175C</vt:lpwstr>
  </property>
  <property fmtid="{D5CDD505-2E9C-101B-9397-08002B2CF9AE}" pid="30" name="_SourceUrl">
    <vt:lpwstr/>
  </property>
  <property fmtid="{D5CDD505-2E9C-101B-9397-08002B2CF9AE}" pid="31" name="Code Included0">
    <vt:lpwstr>0</vt:lpwstr>
  </property>
  <property fmtid="{D5CDD505-2E9C-101B-9397-08002B2CF9AE}" pid="32" name="Incl. Contracts">
    <vt:lpwstr>0</vt:lpwstr>
  </property>
  <property fmtid="{D5CDD505-2E9C-101B-9397-08002B2CF9AE}" pid="33" name="Table #0">
    <vt:lpwstr/>
  </property>
  <property fmtid="{D5CDD505-2E9C-101B-9397-08002B2CF9AE}" pid="34" name="Secondary0">
    <vt:lpwstr/>
  </property>
  <property fmtid="{D5CDD505-2E9C-101B-9397-08002B2CF9AE}" pid="35" name="Primary0">
    <vt:lpwstr/>
  </property>
  <property fmtid="{D5CDD505-2E9C-101B-9397-08002B2CF9AE}" pid="36" name="Source File0">
    <vt:lpwstr/>
  </property>
  <property fmtid="{D5CDD505-2E9C-101B-9397-08002B2CF9AE}" pid="37" name="Time Spent Secondary">
    <vt:lpwstr/>
  </property>
  <property fmtid="{D5CDD505-2E9C-101B-9397-08002B2CF9AE}" pid="38" name="Time Spent-KP">
    <vt:lpwstr/>
  </property>
  <property fmtid="{D5CDD505-2E9C-101B-9397-08002B2CF9AE}" pid="39" name="Time Spent-Primary">
    <vt:lpwstr/>
  </property>
  <property fmtid="{D5CDD505-2E9C-101B-9397-08002B2CF9AE}" pid="40" name="Time Spent - RW">
    <vt:lpwstr/>
  </property>
  <property fmtid="{D5CDD505-2E9C-101B-9397-08002B2CF9AE}" pid="41" name="Sent for Approval0">
    <vt:lpwstr>2011-12-07T00:00:00Z</vt:lpwstr>
  </property>
  <property fmtid="{D5CDD505-2E9C-101B-9397-08002B2CF9AE}" pid="42" name="Approved-KP">
    <vt:lpwstr>2011-12-07T00:00:00Z</vt:lpwstr>
  </property>
  <property fmtid="{D5CDD505-2E9C-101B-9397-08002B2CF9AE}" pid="43" name="Sent for Posting0">
    <vt:lpwstr/>
  </property>
  <property fmtid="{D5CDD505-2E9C-101B-9397-08002B2CF9AE}" pid="44" name="FY Updated0">
    <vt:lpwstr/>
  </property>
  <property fmtid="{D5CDD505-2E9C-101B-9397-08002B2CF9AE}" pid="45" name="Status Date">
    <vt:lpwstr/>
  </property>
  <property fmtid="{D5CDD505-2E9C-101B-9397-08002B2CF9AE}" pid="46" name="Formatted0">
    <vt:lpwstr/>
  </property>
  <property fmtid="{D5CDD505-2E9C-101B-9397-08002B2CF9AE}" pid="47" name="Verified">
    <vt:lpwstr/>
  </property>
  <property fmtid="{D5CDD505-2E9C-101B-9397-08002B2CF9AE}" pid="48" name="Approved-RW">
    <vt:lpwstr>2011-12-12T00:00:00Z</vt:lpwstr>
  </property>
  <property fmtid="{D5CDD505-2E9C-101B-9397-08002B2CF9AE}" pid="49" name="Sent for Posting">
    <vt:lpwstr>2011-12-12T00:00:00Z</vt:lpwstr>
  </property>
</Properties>
</file>